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4c0bbc8835e136e5/Documents/NCR 2025/"/>
    </mc:Choice>
  </mc:AlternateContent>
  <xr:revisionPtr revIDLastSave="0" documentId="8_{76FF52A7-2252-4FAC-B41C-D3F7E58D4C71}" xr6:coauthVersionLast="47" xr6:coauthVersionMax="47" xr10:uidLastSave="{00000000-0000-0000-0000-000000000000}"/>
  <bookViews>
    <workbookView xWindow="-108" yWindow="-108" windowWidth="23256" windowHeight="12456" tabRatio="872" xr2:uid="{26C6B62D-3169-482E-A28C-FC4BD22281DB}"/>
  </bookViews>
  <sheets>
    <sheet name="Information" sheetId="1" r:id="rId1"/>
    <sheet name="Members" sheetId="2" r:id="rId2"/>
    <sheet name="1. Open Halter" sheetId="3" r:id="rId3"/>
    <sheet name="2. Senior Showmanship" sheetId="4" r:id="rId4"/>
    <sheet name="3. Youth Showmanship" sheetId="5" r:id="rId5"/>
    <sheet name="4. Leadline" sheetId="6" r:id="rId6"/>
    <sheet name="5. Just off the Leadline" sheetId="8" r:id="rId7"/>
    <sheet name="6. Open WJ Trail" sheetId="9" r:id="rId8"/>
    <sheet name="7. Open Trail" sheetId="10" r:id="rId9"/>
    <sheet name="8. Senior WJ Western Pleasure" sheetId="12" r:id="rId10"/>
    <sheet name="9. Senior WJ Horsemanship" sheetId="13" r:id="rId11"/>
    <sheet name="10. Youth WJ Horsemanship" sheetId="14" r:id="rId12"/>
    <sheet name="11. Youth WJ Western Pleasure" sheetId="15" r:id="rId13"/>
    <sheet name="12. Junior WJ Horsemanship" sheetId="16" r:id="rId14"/>
    <sheet name="13. Junior WJ Western Pleasure" sheetId="17" r:id="rId15"/>
    <sheet name="14. Open Western Pleasure" sheetId="18" r:id="rId16"/>
    <sheet name="15. Senior Horsemanship" sheetId="19" r:id="rId17"/>
    <sheet name="16. Youth+Junior Horsemanship " sheetId="20" r:id="rId18"/>
    <sheet name="17. Open Ranch Riding" sheetId="22" r:id="rId19"/>
    <sheet name="18A. Senior Command" sheetId="23" r:id="rId20"/>
    <sheet name="18B. Youth+Junior Command" sheetId="80" r:id="rId21"/>
    <sheet name="19. Open WT Command" sheetId="79" r:id="rId22"/>
    <sheet name="20. Open Pairs" sheetId="78" r:id="rId23"/>
    <sheet name="21. Open WJ Barrels" sheetId="77" r:id="rId24"/>
    <sheet name="22. Open Barrels" sheetId="76" r:id="rId25"/>
    <sheet name="23. Open WJ Pole Bending" sheetId="75" r:id="rId26"/>
    <sheet name="24. Open Pole Bending" sheetId="74" r:id="rId27"/>
    <sheet name="25. Open WJ Keyhole" sheetId="73" r:id="rId28"/>
    <sheet name="26. Open Keyhole" sheetId="72" r:id="rId29"/>
    <sheet name="27. Senior WT Hunter US" sheetId="71" r:id="rId30"/>
    <sheet name="28. Senior WT Equitation" sheetId="70" r:id="rId31"/>
    <sheet name="29. Youth WT Equitation" sheetId="69" r:id="rId32"/>
    <sheet name="30. Youth WT Hunter US" sheetId="68" r:id="rId33"/>
    <sheet name="31. Junior WT Equitation" sheetId="66" r:id="rId34"/>
    <sheet name="32. Junior WT Hunter US" sheetId="65" r:id="rId35"/>
    <sheet name="33A. Senior Hunter US" sheetId="64" r:id="rId36"/>
    <sheet name="33B. Youth Junior Hunter US" sheetId="81" r:id="rId37"/>
    <sheet name="34A. Senior Show Hack" sheetId="63" r:id="rId38"/>
    <sheet name="34B. Youth Junior Show Hack" sheetId="82" r:id="rId39"/>
    <sheet name="35. Senior Equitation" sheetId="62" r:id="rId40"/>
    <sheet name="36. Youth+Junior Equitation" sheetId="61" r:id="rId41"/>
    <sheet name="37. Open Crossrail" sheetId="60" r:id="rId42"/>
    <sheet name="38. Novice Hunter 18" sheetId="59" r:id="rId43"/>
    <sheet name="39. Open Hunter 2" sheetId="58" r:id="rId4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60" l="1"/>
  <c r="M5" i="60"/>
  <c r="M6" i="60"/>
  <c r="M7" i="60"/>
  <c r="M8" i="60"/>
  <c r="M9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27" i="60"/>
  <c r="M28" i="60"/>
  <c r="M29" i="60"/>
  <c r="M30" i="60"/>
  <c r="M31" i="60"/>
  <c r="M32" i="60"/>
  <c r="M33" i="60"/>
  <c r="M34" i="60"/>
  <c r="M35" i="60"/>
  <c r="M36" i="60"/>
  <c r="M37" i="60"/>
  <c r="M38" i="60"/>
  <c r="M5" i="82"/>
  <c r="N40" i="82"/>
  <c r="M40" i="82"/>
  <c r="N39" i="82"/>
  <c r="M39" i="82"/>
  <c r="N38" i="82"/>
  <c r="M38" i="82"/>
  <c r="N37" i="82"/>
  <c r="M37" i="82"/>
  <c r="N36" i="82"/>
  <c r="M36" i="82"/>
  <c r="N35" i="82"/>
  <c r="M35" i="82"/>
  <c r="N34" i="82"/>
  <c r="M34" i="82"/>
  <c r="N33" i="82"/>
  <c r="M33" i="82"/>
  <c r="N32" i="82"/>
  <c r="M32" i="82"/>
  <c r="N31" i="82"/>
  <c r="M31" i="82"/>
  <c r="N30" i="82"/>
  <c r="M30" i="82"/>
  <c r="N29" i="82"/>
  <c r="M29" i="82"/>
  <c r="N28" i="82"/>
  <c r="M28" i="82"/>
  <c r="N27" i="82"/>
  <c r="M27" i="82"/>
  <c r="N26" i="82"/>
  <c r="M26" i="82"/>
  <c r="N25" i="82"/>
  <c r="M25" i="82"/>
  <c r="N24" i="82"/>
  <c r="M24" i="82"/>
  <c r="N23" i="82"/>
  <c r="M23" i="82"/>
  <c r="N22" i="82"/>
  <c r="M22" i="82"/>
  <c r="N21" i="82"/>
  <c r="M21" i="82"/>
  <c r="N20" i="82"/>
  <c r="M20" i="82"/>
  <c r="N19" i="82"/>
  <c r="M19" i="82"/>
  <c r="N18" i="82"/>
  <c r="M18" i="82"/>
  <c r="N17" i="82"/>
  <c r="M17" i="82"/>
  <c r="N16" i="82"/>
  <c r="M16" i="82"/>
  <c r="N15" i="82"/>
  <c r="M15" i="82"/>
  <c r="N14" i="82"/>
  <c r="M14" i="82"/>
  <c r="N13" i="82"/>
  <c r="M13" i="82"/>
  <c r="N12" i="82"/>
  <c r="M12" i="82"/>
  <c r="N11" i="82"/>
  <c r="M11" i="82"/>
  <c r="N10" i="82"/>
  <c r="M10" i="82"/>
  <c r="N9" i="82"/>
  <c r="M9" i="82"/>
  <c r="N6" i="82"/>
  <c r="M6" i="82"/>
  <c r="N7" i="82"/>
  <c r="M7" i="82"/>
  <c r="N8" i="82"/>
  <c r="M8" i="82"/>
  <c r="N4" i="82"/>
  <c r="M4" i="82"/>
  <c r="N40" i="81"/>
  <c r="M40" i="81"/>
  <c r="N39" i="81"/>
  <c r="M39" i="81"/>
  <c r="N38" i="81"/>
  <c r="M38" i="81"/>
  <c r="N37" i="81"/>
  <c r="M37" i="81"/>
  <c r="N36" i="81"/>
  <c r="M36" i="81"/>
  <c r="N35" i="81"/>
  <c r="M35" i="81"/>
  <c r="N34" i="81"/>
  <c r="M34" i="81"/>
  <c r="N33" i="81"/>
  <c r="M33" i="81"/>
  <c r="N32" i="81"/>
  <c r="M32" i="81"/>
  <c r="N31" i="81"/>
  <c r="M31" i="81"/>
  <c r="N30" i="81"/>
  <c r="M30" i="81"/>
  <c r="N29" i="81"/>
  <c r="M29" i="81"/>
  <c r="N28" i="81"/>
  <c r="M28" i="81"/>
  <c r="N27" i="81"/>
  <c r="M27" i="81"/>
  <c r="N26" i="81"/>
  <c r="M26" i="81"/>
  <c r="N25" i="81"/>
  <c r="M25" i="81"/>
  <c r="N24" i="81"/>
  <c r="M24" i="81"/>
  <c r="N23" i="81"/>
  <c r="M23" i="81"/>
  <c r="N22" i="81"/>
  <c r="M22" i="81"/>
  <c r="N21" i="81"/>
  <c r="M21" i="81"/>
  <c r="N20" i="81"/>
  <c r="M20" i="81"/>
  <c r="N19" i="81"/>
  <c r="M19" i="81"/>
  <c r="N18" i="81"/>
  <c r="M18" i="81"/>
  <c r="N17" i="81"/>
  <c r="M17" i="81"/>
  <c r="N16" i="81"/>
  <c r="M16" i="81"/>
  <c r="N15" i="81"/>
  <c r="M15" i="81"/>
  <c r="N14" i="81"/>
  <c r="M14" i="81"/>
  <c r="N13" i="81"/>
  <c r="M13" i="81"/>
  <c r="N12" i="81"/>
  <c r="M12" i="81"/>
  <c r="N11" i="81"/>
  <c r="M11" i="81"/>
  <c r="N10" i="81"/>
  <c r="M10" i="81"/>
  <c r="N7" i="81"/>
  <c r="M7" i="81"/>
  <c r="N6" i="81"/>
  <c r="M6" i="81"/>
  <c r="N5" i="81"/>
  <c r="M5" i="81"/>
  <c r="N9" i="81"/>
  <c r="M9" i="81"/>
  <c r="N8" i="81"/>
  <c r="M8" i="81"/>
  <c r="N4" i="81"/>
  <c r="M4" i="81"/>
  <c r="N36" i="80"/>
  <c r="M36" i="80"/>
  <c r="N35" i="80"/>
  <c r="M35" i="80"/>
  <c r="N34" i="80"/>
  <c r="M34" i="80"/>
  <c r="N33" i="80"/>
  <c r="M33" i="80"/>
  <c r="N32" i="80"/>
  <c r="M32" i="80"/>
  <c r="N31" i="80"/>
  <c r="M31" i="80"/>
  <c r="N30" i="80"/>
  <c r="M30" i="80"/>
  <c r="N29" i="80"/>
  <c r="M29" i="80"/>
  <c r="N28" i="80"/>
  <c r="M28" i="80"/>
  <c r="N27" i="80"/>
  <c r="M27" i="80"/>
  <c r="N26" i="80"/>
  <c r="M26" i="80"/>
  <c r="N25" i="80"/>
  <c r="M25" i="80"/>
  <c r="N24" i="80"/>
  <c r="M24" i="80"/>
  <c r="N23" i="80"/>
  <c r="M23" i="80"/>
  <c r="N22" i="80"/>
  <c r="M22" i="80"/>
  <c r="N21" i="80"/>
  <c r="M21" i="80"/>
  <c r="N20" i="80"/>
  <c r="M20" i="80"/>
  <c r="N19" i="80"/>
  <c r="M19" i="80"/>
  <c r="N18" i="80"/>
  <c r="M18" i="80"/>
  <c r="N17" i="80"/>
  <c r="M17" i="80"/>
  <c r="N16" i="80"/>
  <c r="M16" i="80"/>
  <c r="N15" i="80"/>
  <c r="M15" i="80"/>
  <c r="N14" i="80"/>
  <c r="M14" i="80"/>
  <c r="N13" i="80"/>
  <c r="M13" i="80"/>
  <c r="N12" i="80"/>
  <c r="M12" i="80"/>
  <c r="N10" i="80"/>
  <c r="M10" i="80"/>
  <c r="N9" i="80"/>
  <c r="M9" i="80"/>
  <c r="N11" i="80"/>
  <c r="M11" i="80"/>
  <c r="N6" i="80"/>
  <c r="M6" i="80"/>
  <c r="N5" i="80"/>
  <c r="M5" i="80"/>
  <c r="N7" i="80"/>
  <c r="M7" i="80"/>
  <c r="N8" i="80"/>
  <c r="M8" i="80"/>
  <c r="N4" i="80"/>
  <c r="M4" i="80"/>
  <c r="M25" i="70"/>
  <c r="M9" i="70"/>
  <c r="M4" i="70"/>
  <c r="M10" i="70"/>
  <c r="M7" i="70"/>
  <c r="M6" i="70"/>
  <c r="M5" i="70"/>
  <c r="M11" i="70"/>
  <c r="M8" i="70"/>
  <c r="M12" i="70"/>
  <c r="M13" i="70"/>
  <c r="M14" i="70"/>
  <c r="M15" i="70"/>
  <c r="M16" i="70"/>
  <c r="M17" i="70"/>
  <c r="M18" i="70"/>
  <c r="M19" i="70"/>
  <c r="M20" i="70"/>
  <c r="M21" i="70"/>
  <c r="M22" i="70"/>
  <c r="M23" i="70"/>
  <c r="M24" i="70"/>
  <c r="M26" i="70"/>
  <c r="M27" i="70"/>
  <c r="M28" i="70"/>
  <c r="M29" i="70"/>
  <c r="M30" i="70"/>
  <c r="M31" i="70"/>
  <c r="M32" i="70"/>
  <c r="M33" i="70"/>
  <c r="M34" i="70"/>
  <c r="M35" i="70"/>
  <c r="M36" i="70"/>
  <c r="M37" i="70"/>
  <c r="M38" i="70"/>
  <c r="M39" i="70"/>
  <c r="M40" i="70"/>
  <c r="N40" i="79"/>
  <c r="M40" i="79"/>
  <c r="N39" i="79"/>
  <c r="M39" i="79"/>
  <c r="N38" i="79"/>
  <c r="M38" i="79"/>
  <c r="N37" i="79"/>
  <c r="M37" i="79"/>
  <c r="N36" i="79"/>
  <c r="M36" i="79"/>
  <c r="N35" i="79"/>
  <c r="M35" i="79"/>
  <c r="N34" i="79"/>
  <c r="M34" i="79"/>
  <c r="N33" i="79"/>
  <c r="M33" i="79"/>
  <c r="N32" i="79"/>
  <c r="M32" i="79"/>
  <c r="N31" i="79"/>
  <c r="M31" i="79"/>
  <c r="N30" i="79"/>
  <c r="M30" i="79"/>
  <c r="N29" i="79"/>
  <c r="M29" i="79"/>
  <c r="N28" i="79"/>
  <c r="M28" i="79"/>
  <c r="N27" i="79"/>
  <c r="M27" i="79"/>
  <c r="N13" i="79"/>
  <c r="M13" i="79"/>
  <c r="N8" i="79"/>
  <c r="M8" i="79"/>
  <c r="N26" i="79"/>
  <c r="M26" i="79"/>
  <c r="N16" i="79"/>
  <c r="M16" i="79"/>
  <c r="N25" i="79"/>
  <c r="M25" i="79"/>
  <c r="N19" i="79"/>
  <c r="M19" i="79"/>
  <c r="N24" i="79"/>
  <c r="M24" i="79"/>
  <c r="N18" i="79"/>
  <c r="M18" i="79"/>
  <c r="N23" i="79"/>
  <c r="M23" i="79"/>
  <c r="N12" i="79"/>
  <c r="M12" i="79"/>
  <c r="N22" i="79"/>
  <c r="M22" i="79"/>
  <c r="N10" i="79"/>
  <c r="M10" i="79"/>
  <c r="N7" i="79"/>
  <c r="M7" i="79"/>
  <c r="N4" i="79"/>
  <c r="M4" i="79"/>
  <c r="N6" i="79"/>
  <c r="M6" i="79"/>
  <c r="N14" i="79"/>
  <c r="M14" i="79"/>
  <c r="N5" i="79"/>
  <c r="M5" i="79"/>
  <c r="N17" i="79"/>
  <c r="M17" i="79"/>
  <c r="N15" i="79"/>
  <c r="M15" i="79"/>
  <c r="N11" i="79"/>
  <c r="M11" i="79"/>
  <c r="N9" i="79"/>
  <c r="M9" i="79"/>
  <c r="N21" i="79"/>
  <c r="M21" i="79"/>
  <c r="N20" i="79"/>
  <c r="M20" i="79"/>
  <c r="N40" i="78"/>
  <c r="M40" i="78"/>
  <c r="N39" i="78"/>
  <c r="M39" i="78"/>
  <c r="N38" i="78"/>
  <c r="M38" i="78"/>
  <c r="N37" i="78"/>
  <c r="M37" i="78"/>
  <c r="N36" i="78"/>
  <c r="M36" i="78"/>
  <c r="N35" i="78"/>
  <c r="M35" i="78"/>
  <c r="N34" i="78"/>
  <c r="M34" i="78"/>
  <c r="N17" i="78"/>
  <c r="M17" i="78"/>
  <c r="N16" i="78"/>
  <c r="M16" i="78"/>
  <c r="N33" i="78"/>
  <c r="M33" i="78"/>
  <c r="N32" i="78"/>
  <c r="M32" i="78"/>
  <c r="N21" i="78"/>
  <c r="M21" i="78"/>
  <c r="N20" i="78"/>
  <c r="M20" i="78"/>
  <c r="N31" i="78"/>
  <c r="M31" i="78"/>
  <c r="N25" i="78"/>
  <c r="M25" i="78"/>
  <c r="N30" i="78"/>
  <c r="M30" i="78"/>
  <c r="N24" i="78"/>
  <c r="M24" i="78"/>
  <c r="N13" i="78"/>
  <c r="M13" i="78"/>
  <c r="N12" i="78"/>
  <c r="M12" i="78"/>
  <c r="N15" i="78"/>
  <c r="M15" i="78"/>
  <c r="N14" i="78"/>
  <c r="M14" i="78"/>
  <c r="N11" i="78"/>
  <c r="M11" i="78"/>
  <c r="N10" i="78"/>
  <c r="M10" i="78"/>
  <c r="N29" i="78"/>
  <c r="M29" i="78"/>
  <c r="N23" i="78"/>
  <c r="M23" i="78"/>
  <c r="N19" i="78"/>
  <c r="M19" i="78"/>
  <c r="N22" i="78"/>
  <c r="M22" i="78"/>
  <c r="N28" i="78"/>
  <c r="M28" i="78"/>
  <c r="N27" i="78"/>
  <c r="M27" i="78"/>
  <c r="N26" i="78"/>
  <c r="M26" i="78"/>
  <c r="N5" i="78"/>
  <c r="M5" i="78"/>
  <c r="N9" i="78"/>
  <c r="M9" i="78"/>
  <c r="N8" i="78"/>
  <c r="M8" i="78"/>
  <c r="N4" i="78"/>
  <c r="M4" i="78"/>
  <c r="N7" i="78"/>
  <c r="M7" i="78"/>
  <c r="N6" i="78"/>
  <c r="M6" i="78"/>
  <c r="N18" i="78"/>
  <c r="M18" i="78"/>
  <c r="N40" i="77"/>
  <c r="M40" i="77"/>
  <c r="N39" i="77"/>
  <c r="M39" i="77"/>
  <c r="N38" i="77"/>
  <c r="M38" i="77"/>
  <c r="N37" i="77"/>
  <c r="M37" i="77"/>
  <c r="N36" i="77"/>
  <c r="M36" i="77"/>
  <c r="N35" i="77"/>
  <c r="M35" i="77"/>
  <c r="N34" i="77"/>
  <c r="M34" i="77"/>
  <c r="N33" i="77"/>
  <c r="M33" i="77"/>
  <c r="N32" i="77"/>
  <c r="M32" i="77"/>
  <c r="N31" i="77"/>
  <c r="M31" i="77"/>
  <c r="N30" i="77"/>
  <c r="M30" i="77"/>
  <c r="N29" i="77"/>
  <c r="M29" i="77"/>
  <c r="N28" i="77"/>
  <c r="M28" i="77"/>
  <c r="N27" i="77"/>
  <c r="M27" i="77"/>
  <c r="N26" i="77"/>
  <c r="M26" i="77"/>
  <c r="N25" i="77"/>
  <c r="M25" i="77"/>
  <c r="N24" i="77"/>
  <c r="M24" i="77"/>
  <c r="N23" i="77"/>
  <c r="M23" i="77"/>
  <c r="N10" i="77"/>
  <c r="M10" i="77"/>
  <c r="N12" i="77"/>
  <c r="M12" i="77"/>
  <c r="N22" i="77"/>
  <c r="M22" i="77"/>
  <c r="N21" i="77"/>
  <c r="M21" i="77"/>
  <c r="N8" i="77"/>
  <c r="M8" i="77"/>
  <c r="N20" i="77"/>
  <c r="M20" i="77"/>
  <c r="N19" i="77"/>
  <c r="M19" i="77"/>
  <c r="N18" i="77"/>
  <c r="M18" i="77"/>
  <c r="N7" i="77"/>
  <c r="M7" i="77"/>
  <c r="N17" i="77"/>
  <c r="M17" i="77"/>
  <c r="N6" i="77"/>
  <c r="M6" i="77"/>
  <c r="N16" i="77"/>
  <c r="M16" i="77"/>
  <c r="N11" i="77"/>
  <c r="M11" i="77"/>
  <c r="N15" i="77"/>
  <c r="M15" i="77"/>
  <c r="N14" i="77"/>
  <c r="M14" i="77"/>
  <c r="N9" i="77"/>
  <c r="M9" i="77"/>
  <c r="N5" i="77"/>
  <c r="M5" i="77"/>
  <c r="N4" i="77"/>
  <c r="M4" i="77"/>
  <c r="N13" i="77"/>
  <c r="M13" i="77"/>
  <c r="N39" i="76"/>
  <c r="M39" i="76"/>
  <c r="N38" i="76"/>
  <c r="M38" i="76"/>
  <c r="N37" i="76"/>
  <c r="M37" i="76"/>
  <c r="N36" i="76"/>
  <c r="M36" i="76"/>
  <c r="N35" i="76"/>
  <c r="M35" i="76"/>
  <c r="N34" i="76"/>
  <c r="M34" i="76"/>
  <c r="N33" i="76"/>
  <c r="M33" i="76"/>
  <c r="N32" i="76"/>
  <c r="M32" i="76"/>
  <c r="N31" i="76"/>
  <c r="M31" i="76"/>
  <c r="N30" i="76"/>
  <c r="M30" i="76"/>
  <c r="N29" i="76"/>
  <c r="M29" i="76"/>
  <c r="N28" i="76"/>
  <c r="M28" i="76"/>
  <c r="N27" i="76"/>
  <c r="M27" i="76"/>
  <c r="N26" i="76"/>
  <c r="M26" i="76"/>
  <c r="N25" i="76"/>
  <c r="M25" i="76"/>
  <c r="N40" i="76"/>
  <c r="N24" i="76"/>
  <c r="M24" i="76"/>
  <c r="N23" i="76"/>
  <c r="M23" i="76"/>
  <c r="N22" i="76"/>
  <c r="M22" i="76"/>
  <c r="N21" i="76"/>
  <c r="M21" i="76"/>
  <c r="N20" i="76"/>
  <c r="M20" i="76"/>
  <c r="N19" i="76"/>
  <c r="M19" i="76"/>
  <c r="N18" i="76"/>
  <c r="M18" i="76"/>
  <c r="N17" i="76"/>
  <c r="M17" i="76"/>
  <c r="N16" i="76"/>
  <c r="M16" i="76"/>
  <c r="N15" i="76"/>
  <c r="M15" i="76"/>
  <c r="N5" i="76"/>
  <c r="M5" i="76"/>
  <c r="N6" i="76"/>
  <c r="M6" i="76"/>
  <c r="N9" i="76"/>
  <c r="M9" i="76"/>
  <c r="N10" i="76"/>
  <c r="M10" i="76"/>
  <c r="N14" i="76"/>
  <c r="M14" i="76"/>
  <c r="N4" i="76"/>
  <c r="M4" i="76"/>
  <c r="N7" i="76"/>
  <c r="M7" i="76"/>
  <c r="N13" i="76"/>
  <c r="M13" i="76"/>
  <c r="N11" i="76"/>
  <c r="M11" i="76"/>
  <c r="N8" i="76"/>
  <c r="M8" i="76"/>
  <c r="N12" i="76"/>
  <c r="M12" i="76"/>
  <c r="N40" i="75"/>
  <c r="M40" i="75"/>
  <c r="N39" i="75"/>
  <c r="M39" i="75"/>
  <c r="N38" i="75"/>
  <c r="M38" i="75"/>
  <c r="N37" i="75"/>
  <c r="M37" i="75"/>
  <c r="N36" i="75"/>
  <c r="M36" i="75"/>
  <c r="N35" i="75"/>
  <c r="M35" i="75"/>
  <c r="N34" i="75"/>
  <c r="M34" i="75"/>
  <c r="N33" i="75"/>
  <c r="M33" i="75"/>
  <c r="N32" i="75"/>
  <c r="M32" i="75"/>
  <c r="N31" i="75"/>
  <c r="M31" i="75"/>
  <c r="N30" i="75"/>
  <c r="M30" i="75"/>
  <c r="N29" i="75"/>
  <c r="M29" i="75"/>
  <c r="N28" i="75"/>
  <c r="M28" i="75"/>
  <c r="N7" i="75"/>
  <c r="M7" i="75"/>
  <c r="N27" i="75"/>
  <c r="M27" i="75"/>
  <c r="N26" i="75"/>
  <c r="M26" i="75"/>
  <c r="N25" i="75"/>
  <c r="M25" i="75"/>
  <c r="N24" i="75"/>
  <c r="M24" i="75"/>
  <c r="N23" i="75"/>
  <c r="M23" i="75"/>
  <c r="N22" i="75"/>
  <c r="M22" i="75"/>
  <c r="N21" i="75"/>
  <c r="M21" i="75"/>
  <c r="N20" i="75"/>
  <c r="M20" i="75"/>
  <c r="N19" i="75"/>
  <c r="M19" i="75"/>
  <c r="N18" i="75"/>
  <c r="M18" i="75"/>
  <c r="N9" i="75"/>
  <c r="M9" i="75"/>
  <c r="N17" i="75"/>
  <c r="M17" i="75"/>
  <c r="N10" i="75"/>
  <c r="M10" i="75"/>
  <c r="N5" i="75"/>
  <c r="M5" i="75"/>
  <c r="N16" i="75"/>
  <c r="M16" i="75"/>
  <c r="N6" i="75"/>
  <c r="M6" i="75"/>
  <c r="N15" i="75"/>
  <c r="M15" i="75"/>
  <c r="N14" i="75"/>
  <c r="M14" i="75"/>
  <c r="N13" i="75"/>
  <c r="M13" i="75"/>
  <c r="N8" i="75"/>
  <c r="M8" i="75"/>
  <c r="N4" i="75"/>
  <c r="M4" i="75"/>
  <c r="N11" i="75"/>
  <c r="M11" i="75"/>
  <c r="N12" i="75"/>
  <c r="M12" i="75"/>
  <c r="N40" i="74"/>
  <c r="M40" i="74"/>
  <c r="N39" i="74"/>
  <c r="M39" i="74"/>
  <c r="N38" i="74"/>
  <c r="M38" i="74"/>
  <c r="N37" i="74"/>
  <c r="M37" i="74"/>
  <c r="N36" i="74"/>
  <c r="M36" i="74"/>
  <c r="N35" i="74"/>
  <c r="M35" i="74"/>
  <c r="N34" i="74"/>
  <c r="M34" i="74"/>
  <c r="N33" i="74"/>
  <c r="M33" i="74"/>
  <c r="N32" i="74"/>
  <c r="M32" i="74"/>
  <c r="N31" i="74"/>
  <c r="M31" i="74"/>
  <c r="N30" i="74"/>
  <c r="M30" i="74"/>
  <c r="N29" i="74"/>
  <c r="M29" i="74"/>
  <c r="N28" i="74"/>
  <c r="M28" i="74"/>
  <c r="N27" i="74"/>
  <c r="M27" i="74"/>
  <c r="N26" i="74"/>
  <c r="M26" i="74"/>
  <c r="N25" i="74"/>
  <c r="M25" i="74"/>
  <c r="N24" i="74"/>
  <c r="M24" i="74"/>
  <c r="N23" i="74"/>
  <c r="M23" i="74"/>
  <c r="N22" i="74"/>
  <c r="M22" i="74"/>
  <c r="N21" i="74"/>
  <c r="M21" i="74"/>
  <c r="N20" i="74"/>
  <c r="M20" i="74"/>
  <c r="N19" i="74"/>
  <c r="M19" i="74"/>
  <c r="N18" i="74"/>
  <c r="M18" i="74"/>
  <c r="N17" i="74"/>
  <c r="M17" i="74"/>
  <c r="N16" i="74"/>
  <c r="M16" i="74"/>
  <c r="N15" i="74"/>
  <c r="M15" i="74"/>
  <c r="N14" i="74"/>
  <c r="M14" i="74"/>
  <c r="N13" i="74"/>
  <c r="M13" i="74"/>
  <c r="N5" i="74"/>
  <c r="M5" i="74"/>
  <c r="N6" i="74"/>
  <c r="M6" i="74"/>
  <c r="N7" i="74"/>
  <c r="M7" i="74"/>
  <c r="N10" i="74"/>
  <c r="M10" i="74"/>
  <c r="N12" i="74"/>
  <c r="M12" i="74"/>
  <c r="N8" i="74"/>
  <c r="M8" i="74"/>
  <c r="N9" i="74"/>
  <c r="M9" i="74"/>
  <c r="N4" i="74"/>
  <c r="M4" i="74"/>
  <c r="N11" i="74"/>
  <c r="M11" i="74"/>
  <c r="N40" i="73"/>
  <c r="M40" i="73"/>
  <c r="N39" i="73"/>
  <c r="M39" i="73"/>
  <c r="N38" i="73"/>
  <c r="M38" i="73"/>
  <c r="N37" i="73"/>
  <c r="M37" i="73"/>
  <c r="N36" i="73"/>
  <c r="M36" i="73"/>
  <c r="N35" i="73"/>
  <c r="M35" i="73"/>
  <c r="N34" i="73"/>
  <c r="M34" i="73"/>
  <c r="N33" i="73"/>
  <c r="M33" i="73"/>
  <c r="N32" i="73"/>
  <c r="M32" i="73"/>
  <c r="N31" i="73"/>
  <c r="M31" i="73"/>
  <c r="N30" i="73"/>
  <c r="M30" i="73"/>
  <c r="N29" i="73"/>
  <c r="M29" i="73"/>
  <c r="N28" i="73"/>
  <c r="M28" i="73"/>
  <c r="N27" i="73"/>
  <c r="M27" i="73"/>
  <c r="N26" i="73"/>
  <c r="M26" i="73"/>
  <c r="N25" i="73"/>
  <c r="M25" i="73"/>
  <c r="N24" i="73"/>
  <c r="M24" i="73"/>
  <c r="N23" i="73"/>
  <c r="M23" i="73"/>
  <c r="N10" i="73"/>
  <c r="M10" i="73"/>
  <c r="N22" i="73"/>
  <c r="M22" i="73"/>
  <c r="N21" i="73"/>
  <c r="M21" i="73"/>
  <c r="N7" i="73"/>
  <c r="M7" i="73"/>
  <c r="N20" i="73"/>
  <c r="M20" i="73"/>
  <c r="N13" i="73"/>
  <c r="M13" i="73"/>
  <c r="N19" i="73"/>
  <c r="M19" i="73"/>
  <c r="N18" i="73"/>
  <c r="M18" i="73"/>
  <c r="N9" i="73"/>
  <c r="M9" i="73"/>
  <c r="N17" i="73"/>
  <c r="M17" i="73"/>
  <c r="N11" i="73"/>
  <c r="M11" i="73"/>
  <c r="N16" i="73"/>
  <c r="M16" i="73"/>
  <c r="N15" i="73"/>
  <c r="M15" i="73"/>
  <c r="N8" i="73"/>
  <c r="M8" i="73"/>
  <c r="N6" i="73"/>
  <c r="M6" i="73"/>
  <c r="N5" i="73"/>
  <c r="M5" i="73"/>
  <c r="N4" i="73"/>
  <c r="M4" i="73"/>
  <c r="N12" i="73"/>
  <c r="M12" i="73"/>
  <c r="N14" i="73"/>
  <c r="M14" i="73"/>
  <c r="N39" i="72"/>
  <c r="M39" i="72"/>
  <c r="N38" i="72"/>
  <c r="M38" i="72"/>
  <c r="N37" i="72"/>
  <c r="M37" i="72"/>
  <c r="N36" i="72"/>
  <c r="M36" i="72"/>
  <c r="N35" i="72"/>
  <c r="M35" i="72"/>
  <c r="N34" i="72"/>
  <c r="M34" i="72"/>
  <c r="N33" i="72"/>
  <c r="M33" i="72"/>
  <c r="N32" i="72"/>
  <c r="M32" i="72"/>
  <c r="N31" i="72"/>
  <c r="M31" i="72"/>
  <c r="N30" i="72"/>
  <c r="M30" i="72"/>
  <c r="N29" i="72"/>
  <c r="M29" i="72"/>
  <c r="N28" i="72"/>
  <c r="M28" i="72"/>
  <c r="N27" i="72"/>
  <c r="M27" i="72"/>
  <c r="N26" i="72"/>
  <c r="M26" i="72"/>
  <c r="N25" i="72"/>
  <c r="M25" i="72"/>
  <c r="N24" i="72"/>
  <c r="M24" i="72"/>
  <c r="N23" i="72"/>
  <c r="M23" i="72"/>
  <c r="N22" i="72"/>
  <c r="M22" i="72"/>
  <c r="N21" i="72"/>
  <c r="M21" i="72"/>
  <c r="N20" i="72"/>
  <c r="M20" i="72"/>
  <c r="N19" i="72"/>
  <c r="M19" i="72"/>
  <c r="N18" i="72"/>
  <c r="M18" i="72"/>
  <c r="N17" i="72"/>
  <c r="M17" i="72"/>
  <c r="N16" i="72"/>
  <c r="M16" i="72"/>
  <c r="N15" i="72"/>
  <c r="M15" i="72"/>
  <c r="N4" i="72"/>
  <c r="M4" i="72"/>
  <c r="N14" i="72"/>
  <c r="M14" i="72"/>
  <c r="N7" i="72"/>
  <c r="M7" i="72"/>
  <c r="N6" i="72"/>
  <c r="M6" i="72"/>
  <c r="N13" i="72"/>
  <c r="M13" i="72"/>
  <c r="N12" i="72"/>
  <c r="M12" i="72"/>
  <c r="N5" i="72"/>
  <c r="M5" i="72"/>
  <c r="N8" i="72"/>
  <c r="M8" i="72"/>
  <c r="N11" i="72"/>
  <c r="M11" i="72"/>
  <c r="N9" i="72"/>
  <c r="M9" i="72"/>
  <c r="N10" i="72"/>
  <c r="M10" i="72"/>
  <c r="N40" i="71"/>
  <c r="M40" i="71"/>
  <c r="N39" i="71"/>
  <c r="M39" i="71"/>
  <c r="N38" i="71"/>
  <c r="M38" i="71"/>
  <c r="N37" i="71"/>
  <c r="M37" i="71"/>
  <c r="N36" i="71"/>
  <c r="M36" i="71"/>
  <c r="N35" i="71"/>
  <c r="M35" i="71"/>
  <c r="N34" i="71"/>
  <c r="M34" i="71"/>
  <c r="N33" i="71"/>
  <c r="M33" i="71"/>
  <c r="N32" i="71"/>
  <c r="M32" i="71"/>
  <c r="N31" i="71"/>
  <c r="M31" i="71"/>
  <c r="N30" i="71"/>
  <c r="M30" i="71"/>
  <c r="N29" i="71"/>
  <c r="M29" i="71"/>
  <c r="N28" i="71"/>
  <c r="M28" i="71"/>
  <c r="N27" i="71"/>
  <c r="M27" i="71"/>
  <c r="N26" i="71"/>
  <c r="M26" i="71"/>
  <c r="N25" i="71"/>
  <c r="M25" i="71"/>
  <c r="N24" i="71"/>
  <c r="M24" i="71"/>
  <c r="N23" i="71"/>
  <c r="M23" i="71"/>
  <c r="N22" i="71"/>
  <c r="M22" i="71"/>
  <c r="N21" i="71"/>
  <c r="M21" i="71"/>
  <c r="N20" i="71"/>
  <c r="M20" i="71"/>
  <c r="N19" i="71"/>
  <c r="M19" i="71"/>
  <c r="N18" i="71"/>
  <c r="M18" i="71"/>
  <c r="N17" i="71"/>
  <c r="M17" i="71"/>
  <c r="N16" i="71"/>
  <c r="M16" i="71"/>
  <c r="N15" i="71"/>
  <c r="M15" i="71"/>
  <c r="N14" i="71"/>
  <c r="M14" i="71"/>
  <c r="N8" i="71"/>
  <c r="M8" i="71"/>
  <c r="N13" i="71"/>
  <c r="M13" i="71"/>
  <c r="N10" i="71"/>
  <c r="M10" i="71"/>
  <c r="N12" i="71"/>
  <c r="M12" i="71"/>
  <c r="N5" i="71"/>
  <c r="M5" i="71"/>
  <c r="N6" i="71"/>
  <c r="M6" i="71"/>
  <c r="N11" i="71"/>
  <c r="M11" i="71"/>
  <c r="N7" i="71"/>
  <c r="M7" i="71"/>
  <c r="N4" i="71"/>
  <c r="M4" i="71"/>
  <c r="N9" i="71"/>
  <c r="M9" i="71"/>
  <c r="N40" i="70"/>
  <c r="N39" i="70"/>
  <c r="N38" i="70"/>
  <c r="N37" i="70"/>
  <c r="N36" i="70"/>
  <c r="N35" i="70"/>
  <c r="N34" i="70"/>
  <c r="N33" i="70"/>
  <c r="N32" i="70"/>
  <c r="N31" i="70"/>
  <c r="N30" i="70"/>
  <c r="N29" i="70"/>
  <c r="N28" i="70"/>
  <c r="N27" i="70"/>
  <c r="N26" i="70"/>
  <c r="N25" i="70"/>
  <c r="N24" i="70"/>
  <c r="N23" i="70"/>
  <c r="N22" i="70"/>
  <c r="N21" i="70"/>
  <c r="N20" i="70"/>
  <c r="N19" i="70"/>
  <c r="N18" i="70"/>
  <c r="N17" i="70"/>
  <c r="N16" i="70"/>
  <c r="N15" i="70"/>
  <c r="N14" i="70"/>
  <c r="N13" i="70"/>
  <c r="N12" i="70"/>
  <c r="N8" i="70"/>
  <c r="N11" i="70"/>
  <c r="N5" i="70"/>
  <c r="N6" i="70"/>
  <c r="N7" i="70"/>
  <c r="N10" i="70"/>
  <c r="N4" i="70"/>
  <c r="N9" i="70"/>
  <c r="N40" i="69"/>
  <c r="M40" i="69"/>
  <c r="N39" i="69"/>
  <c r="M39" i="69"/>
  <c r="N38" i="69"/>
  <c r="M38" i="69"/>
  <c r="N37" i="69"/>
  <c r="M37" i="69"/>
  <c r="N36" i="69"/>
  <c r="M36" i="69"/>
  <c r="N35" i="69"/>
  <c r="M35" i="69"/>
  <c r="N34" i="69"/>
  <c r="M34" i="69"/>
  <c r="N33" i="69"/>
  <c r="M33" i="69"/>
  <c r="N32" i="69"/>
  <c r="M32" i="69"/>
  <c r="N31" i="69"/>
  <c r="M31" i="69"/>
  <c r="N30" i="69"/>
  <c r="M30" i="69"/>
  <c r="N29" i="69"/>
  <c r="M29" i="69"/>
  <c r="N28" i="69"/>
  <c r="M28" i="69"/>
  <c r="N27" i="69"/>
  <c r="M27" i="69"/>
  <c r="N26" i="69"/>
  <c r="M26" i="69"/>
  <c r="N25" i="69"/>
  <c r="M25" i="69"/>
  <c r="N24" i="69"/>
  <c r="M24" i="69"/>
  <c r="N23" i="69"/>
  <c r="M23" i="69"/>
  <c r="N22" i="69"/>
  <c r="M22" i="69"/>
  <c r="N21" i="69"/>
  <c r="M21" i="69"/>
  <c r="N20" i="69"/>
  <c r="M20" i="69"/>
  <c r="N19" i="69"/>
  <c r="M19" i="69"/>
  <c r="N18" i="69"/>
  <c r="M18" i="69"/>
  <c r="N17" i="69"/>
  <c r="M17" i="69"/>
  <c r="N16" i="69"/>
  <c r="M16" i="69"/>
  <c r="N15" i="69"/>
  <c r="M15" i="69"/>
  <c r="N14" i="69"/>
  <c r="M14" i="69"/>
  <c r="N13" i="69"/>
  <c r="M13" i="69"/>
  <c r="N7" i="69"/>
  <c r="M7" i="69"/>
  <c r="N9" i="69"/>
  <c r="M9" i="69"/>
  <c r="N6" i="69"/>
  <c r="M6" i="69"/>
  <c r="N11" i="69"/>
  <c r="M11" i="69"/>
  <c r="N8" i="69"/>
  <c r="M8" i="69"/>
  <c r="N12" i="69"/>
  <c r="M12" i="69"/>
  <c r="N10" i="69"/>
  <c r="M10" i="69"/>
  <c r="N5" i="69"/>
  <c r="M5" i="69"/>
  <c r="N4" i="69"/>
  <c r="M4" i="69"/>
  <c r="N39" i="68"/>
  <c r="M39" i="68"/>
  <c r="N38" i="68"/>
  <c r="M38" i="68"/>
  <c r="N37" i="68"/>
  <c r="M37" i="68"/>
  <c r="N36" i="68"/>
  <c r="M36" i="68"/>
  <c r="N35" i="68"/>
  <c r="M35" i="68"/>
  <c r="N34" i="68"/>
  <c r="M34" i="68"/>
  <c r="N33" i="68"/>
  <c r="M33" i="68"/>
  <c r="N32" i="68"/>
  <c r="M32" i="68"/>
  <c r="N31" i="68"/>
  <c r="M31" i="68"/>
  <c r="N30" i="68"/>
  <c r="M30" i="68"/>
  <c r="N29" i="68"/>
  <c r="M29" i="68"/>
  <c r="N28" i="68"/>
  <c r="M28" i="68"/>
  <c r="N27" i="68"/>
  <c r="M27" i="68"/>
  <c r="N26" i="68"/>
  <c r="M26" i="68"/>
  <c r="N25" i="68"/>
  <c r="M25" i="68"/>
  <c r="N24" i="68"/>
  <c r="M24" i="68"/>
  <c r="N23" i="68"/>
  <c r="M23" i="68"/>
  <c r="N22" i="68"/>
  <c r="M22" i="68"/>
  <c r="N21" i="68"/>
  <c r="M21" i="68"/>
  <c r="N20" i="68"/>
  <c r="M20" i="68"/>
  <c r="N19" i="68"/>
  <c r="M19" i="68"/>
  <c r="N18" i="68"/>
  <c r="M18" i="68"/>
  <c r="N17" i="68"/>
  <c r="M17" i="68"/>
  <c r="N16" i="68"/>
  <c r="M16" i="68"/>
  <c r="N15" i="68"/>
  <c r="M15" i="68"/>
  <c r="N14" i="68"/>
  <c r="M14" i="68"/>
  <c r="N6" i="68"/>
  <c r="M6" i="68"/>
  <c r="N10" i="68"/>
  <c r="M10" i="68"/>
  <c r="N13" i="68"/>
  <c r="M13" i="68"/>
  <c r="N7" i="68"/>
  <c r="M7" i="68"/>
  <c r="N8" i="68"/>
  <c r="M8" i="68"/>
  <c r="N5" i="68"/>
  <c r="M5" i="68"/>
  <c r="N9" i="68"/>
  <c r="M9" i="68"/>
  <c r="N12" i="68"/>
  <c r="M12" i="68"/>
  <c r="N11" i="68"/>
  <c r="M11" i="68"/>
  <c r="N4" i="68"/>
  <c r="M4" i="68"/>
  <c r="N40" i="66"/>
  <c r="M40" i="66"/>
  <c r="N39" i="66"/>
  <c r="M39" i="66"/>
  <c r="N38" i="66"/>
  <c r="M38" i="66"/>
  <c r="N37" i="66"/>
  <c r="M37" i="66"/>
  <c r="N36" i="66"/>
  <c r="M36" i="66"/>
  <c r="N35" i="66"/>
  <c r="M35" i="66"/>
  <c r="N34" i="66"/>
  <c r="M34" i="66"/>
  <c r="N33" i="66"/>
  <c r="M33" i="66"/>
  <c r="N32" i="66"/>
  <c r="M32" i="66"/>
  <c r="N31" i="66"/>
  <c r="M31" i="66"/>
  <c r="N30" i="66"/>
  <c r="M30" i="66"/>
  <c r="N29" i="66"/>
  <c r="M29" i="66"/>
  <c r="N28" i="66"/>
  <c r="M28" i="66"/>
  <c r="N27" i="66"/>
  <c r="M27" i="66"/>
  <c r="N26" i="66"/>
  <c r="M26" i="66"/>
  <c r="N25" i="66"/>
  <c r="M25" i="66"/>
  <c r="N24" i="66"/>
  <c r="M24" i="66"/>
  <c r="N23" i="66"/>
  <c r="M23" i="66"/>
  <c r="N22" i="66"/>
  <c r="M22" i="66"/>
  <c r="N21" i="66"/>
  <c r="M21" i="66"/>
  <c r="N20" i="66"/>
  <c r="M20" i="66"/>
  <c r="N19" i="66"/>
  <c r="M19" i="66"/>
  <c r="N18" i="66"/>
  <c r="M18" i="66"/>
  <c r="N17" i="66"/>
  <c r="M17" i="66"/>
  <c r="N16" i="66"/>
  <c r="M16" i="66"/>
  <c r="N15" i="66"/>
  <c r="M15" i="66"/>
  <c r="N14" i="66"/>
  <c r="M14" i="66"/>
  <c r="N13" i="66"/>
  <c r="M13" i="66"/>
  <c r="N12" i="66"/>
  <c r="M12" i="66"/>
  <c r="N11" i="66"/>
  <c r="M11" i="66"/>
  <c r="N10" i="66"/>
  <c r="M10" i="66"/>
  <c r="N9" i="66"/>
  <c r="M9" i="66"/>
  <c r="N8" i="66"/>
  <c r="M8" i="66"/>
  <c r="N7" i="66"/>
  <c r="M7" i="66"/>
  <c r="N4" i="66"/>
  <c r="M4" i="66"/>
  <c r="N5" i="66"/>
  <c r="M5" i="66"/>
  <c r="N6" i="66"/>
  <c r="M6" i="66"/>
  <c r="N40" i="65"/>
  <c r="M40" i="65"/>
  <c r="N39" i="65"/>
  <c r="M39" i="65"/>
  <c r="N38" i="65"/>
  <c r="M38" i="65"/>
  <c r="N37" i="65"/>
  <c r="M37" i="65"/>
  <c r="N36" i="65"/>
  <c r="M36" i="65"/>
  <c r="N35" i="65"/>
  <c r="M35" i="65"/>
  <c r="N34" i="65"/>
  <c r="M34" i="65"/>
  <c r="N33" i="65"/>
  <c r="M33" i="65"/>
  <c r="N32" i="65"/>
  <c r="M32" i="65"/>
  <c r="N31" i="65"/>
  <c r="M31" i="65"/>
  <c r="N30" i="65"/>
  <c r="M30" i="65"/>
  <c r="N29" i="65"/>
  <c r="M29" i="65"/>
  <c r="N28" i="65"/>
  <c r="M28" i="65"/>
  <c r="N27" i="65"/>
  <c r="M27" i="65"/>
  <c r="N26" i="65"/>
  <c r="M26" i="65"/>
  <c r="N25" i="65"/>
  <c r="M25" i="65"/>
  <c r="N24" i="65"/>
  <c r="M24" i="65"/>
  <c r="N23" i="65"/>
  <c r="M23" i="65"/>
  <c r="N22" i="65"/>
  <c r="M22" i="65"/>
  <c r="N21" i="65"/>
  <c r="M21" i="65"/>
  <c r="N20" i="65"/>
  <c r="M20" i="65"/>
  <c r="N19" i="65"/>
  <c r="M19" i="65"/>
  <c r="N18" i="65"/>
  <c r="M18" i="65"/>
  <c r="N17" i="65"/>
  <c r="M17" i="65"/>
  <c r="N16" i="65"/>
  <c r="M16" i="65"/>
  <c r="N15" i="65"/>
  <c r="M15" i="65"/>
  <c r="N14" i="65"/>
  <c r="M14" i="65"/>
  <c r="N13" i="65"/>
  <c r="M13" i="65"/>
  <c r="N12" i="65"/>
  <c r="M12" i="65"/>
  <c r="N11" i="65"/>
  <c r="M11" i="65"/>
  <c r="N10" i="65"/>
  <c r="M10" i="65"/>
  <c r="N9" i="65"/>
  <c r="M9" i="65"/>
  <c r="N8" i="65"/>
  <c r="M8" i="65"/>
  <c r="N7" i="65"/>
  <c r="M7" i="65"/>
  <c r="N5" i="65"/>
  <c r="M5" i="65"/>
  <c r="N6" i="65"/>
  <c r="M6" i="65"/>
  <c r="N4" i="65"/>
  <c r="M4" i="65"/>
  <c r="N40" i="64"/>
  <c r="M40" i="64"/>
  <c r="N39" i="64"/>
  <c r="M39" i="64"/>
  <c r="N38" i="64"/>
  <c r="M38" i="64"/>
  <c r="N37" i="64"/>
  <c r="M37" i="64"/>
  <c r="N36" i="64"/>
  <c r="M36" i="64"/>
  <c r="N35" i="64"/>
  <c r="M35" i="64"/>
  <c r="N34" i="64"/>
  <c r="M34" i="64"/>
  <c r="N33" i="64"/>
  <c r="M33" i="64"/>
  <c r="N32" i="64"/>
  <c r="M32" i="64"/>
  <c r="N31" i="64"/>
  <c r="M31" i="64"/>
  <c r="N30" i="64"/>
  <c r="M30" i="64"/>
  <c r="N29" i="64"/>
  <c r="M29" i="64"/>
  <c r="N28" i="64"/>
  <c r="M28" i="64"/>
  <c r="N27" i="64"/>
  <c r="M27" i="64"/>
  <c r="N26" i="64"/>
  <c r="M26" i="64"/>
  <c r="N25" i="64"/>
  <c r="M25" i="64"/>
  <c r="N24" i="64"/>
  <c r="M24" i="64"/>
  <c r="N23" i="64"/>
  <c r="M23" i="64"/>
  <c r="N22" i="64"/>
  <c r="M22" i="64"/>
  <c r="N21" i="64"/>
  <c r="M21" i="64"/>
  <c r="N20" i="64"/>
  <c r="M20" i="64"/>
  <c r="N19" i="64"/>
  <c r="M19" i="64"/>
  <c r="N18" i="64"/>
  <c r="M18" i="64"/>
  <c r="N17" i="64"/>
  <c r="M17" i="64"/>
  <c r="N16" i="64"/>
  <c r="M16" i="64"/>
  <c r="N13" i="64"/>
  <c r="M13" i="64"/>
  <c r="N15" i="64"/>
  <c r="M15" i="64"/>
  <c r="N7" i="64"/>
  <c r="M7" i="64"/>
  <c r="N9" i="64"/>
  <c r="M9" i="64"/>
  <c r="N11" i="64"/>
  <c r="M11" i="64"/>
  <c r="N6" i="64"/>
  <c r="M6" i="64"/>
  <c r="N14" i="64"/>
  <c r="M14" i="64"/>
  <c r="N12" i="64"/>
  <c r="M12" i="64"/>
  <c r="N4" i="64"/>
  <c r="M4" i="64"/>
  <c r="N10" i="64"/>
  <c r="M10" i="64"/>
  <c r="N5" i="64"/>
  <c r="M5" i="64"/>
  <c r="N8" i="64"/>
  <c r="M8" i="64"/>
  <c r="N40" i="63"/>
  <c r="M40" i="63"/>
  <c r="N39" i="63"/>
  <c r="M39" i="63"/>
  <c r="N38" i="63"/>
  <c r="M38" i="63"/>
  <c r="N37" i="63"/>
  <c r="M37" i="63"/>
  <c r="N36" i="63"/>
  <c r="M36" i="63"/>
  <c r="N35" i="63"/>
  <c r="M35" i="63"/>
  <c r="N34" i="63"/>
  <c r="M34" i="63"/>
  <c r="N33" i="63"/>
  <c r="M33" i="63"/>
  <c r="N32" i="63"/>
  <c r="M32" i="63"/>
  <c r="N31" i="63"/>
  <c r="M31" i="63"/>
  <c r="N30" i="63"/>
  <c r="M30" i="63"/>
  <c r="N29" i="63"/>
  <c r="M29" i="63"/>
  <c r="N28" i="63"/>
  <c r="M28" i="63"/>
  <c r="N27" i="63"/>
  <c r="M27" i="63"/>
  <c r="N26" i="63"/>
  <c r="M26" i="63"/>
  <c r="N25" i="63"/>
  <c r="M25" i="63"/>
  <c r="N24" i="63"/>
  <c r="M24" i="63"/>
  <c r="N23" i="63"/>
  <c r="M23" i="63"/>
  <c r="N22" i="63"/>
  <c r="M22" i="63"/>
  <c r="N21" i="63"/>
  <c r="M21" i="63"/>
  <c r="N20" i="63"/>
  <c r="M20" i="63"/>
  <c r="N19" i="63"/>
  <c r="M19" i="63"/>
  <c r="N18" i="63"/>
  <c r="M18" i="63"/>
  <c r="N17" i="63"/>
  <c r="M17" i="63"/>
  <c r="N16" i="63"/>
  <c r="M16" i="63"/>
  <c r="N15" i="63"/>
  <c r="M15" i="63"/>
  <c r="N14" i="63"/>
  <c r="M14" i="63"/>
  <c r="N13" i="63"/>
  <c r="M13" i="63"/>
  <c r="N5" i="63"/>
  <c r="M5" i="63"/>
  <c r="N7" i="63"/>
  <c r="M7" i="63"/>
  <c r="N9" i="63"/>
  <c r="M9" i="63"/>
  <c r="N12" i="63"/>
  <c r="M12" i="63"/>
  <c r="N10" i="63"/>
  <c r="M10" i="63"/>
  <c r="N4" i="63"/>
  <c r="M4" i="63"/>
  <c r="N8" i="63"/>
  <c r="M8" i="63"/>
  <c r="N6" i="63"/>
  <c r="M6" i="63"/>
  <c r="N11" i="63"/>
  <c r="M11" i="63"/>
  <c r="N40" i="62"/>
  <c r="M40" i="62"/>
  <c r="N39" i="62"/>
  <c r="M39" i="62"/>
  <c r="N38" i="62"/>
  <c r="M38" i="62"/>
  <c r="N37" i="62"/>
  <c r="M37" i="62"/>
  <c r="N36" i="62"/>
  <c r="M36" i="62"/>
  <c r="N35" i="62"/>
  <c r="M35" i="62"/>
  <c r="N34" i="62"/>
  <c r="M34" i="62"/>
  <c r="N33" i="62"/>
  <c r="M33" i="62"/>
  <c r="N32" i="62"/>
  <c r="M32" i="62"/>
  <c r="N31" i="62"/>
  <c r="M31" i="62"/>
  <c r="N30" i="62"/>
  <c r="M30" i="62"/>
  <c r="N29" i="62"/>
  <c r="M29" i="62"/>
  <c r="N28" i="62"/>
  <c r="M28" i="62"/>
  <c r="N27" i="62"/>
  <c r="M27" i="62"/>
  <c r="N26" i="62"/>
  <c r="M26" i="62"/>
  <c r="N25" i="62"/>
  <c r="M25" i="62"/>
  <c r="N24" i="62"/>
  <c r="M24" i="62"/>
  <c r="N23" i="62"/>
  <c r="M23" i="62"/>
  <c r="N22" i="62"/>
  <c r="M22" i="62"/>
  <c r="N21" i="62"/>
  <c r="M21" i="62"/>
  <c r="N20" i="62"/>
  <c r="M20" i="62"/>
  <c r="N19" i="62"/>
  <c r="M19" i="62"/>
  <c r="N18" i="62"/>
  <c r="M18" i="62"/>
  <c r="N17" i="62"/>
  <c r="M17" i="62"/>
  <c r="N16" i="62"/>
  <c r="M16" i="62"/>
  <c r="N15" i="62"/>
  <c r="M15" i="62"/>
  <c r="N14" i="62"/>
  <c r="M14" i="62"/>
  <c r="N13" i="62"/>
  <c r="M13" i="62"/>
  <c r="N12" i="62"/>
  <c r="M12" i="62"/>
  <c r="N9" i="62"/>
  <c r="M9" i="62"/>
  <c r="N6" i="62"/>
  <c r="M6" i="62"/>
  <c r="N4" i="62"/>
  <c r="M4" i="62"/>
  <c r="N11" i="62"/>
  <c r="M11" i="62"/>
  <c r="N8" i="62"/>
  <c r="M8" i="62"/>
  <c r="N7" i="62"/>
  <c r="M7" i="62"/>
  <c r="N5" i="62"/>
  <c r="M5" i="62"/>
  <c r="N10" i="62"/>
  <c r="M10" i="62"/>
  <c r="N40" i="61"/>
  <c r="M40" i="61"/>
  <c r="N39" i="61"/>
  <c r="M39" i="61"/>
  <c r="N38" i="61"/>
  <c r="M38" i="61"/>
  <c r="N37" i="61"/>
  <c r="M37" i="61"/>
  <c r="N36" i="61"/>
  <c r="M36" i="61"/>
  <c r="N35" i="61"/>
  <c r="M35" i="61"/>
  <c r="N34" i="61"/>
  <c r="M34" i="61"/>
  <c r="N33" i="61"/>
  <c r="M33" i="61"/>
  <c r="N32" i="61"/>
  <c r="M32" i="61"/>
  <c r="N31" i="61"/>
  <c r="M31" i="61"/>
  <c r="N30" i="61"/>
  <c r="M30" i="61"/>
  <c r="N29" i="61"/>
  <c r="M29" i="61"/>
  <c r="N28" i="61"/>
  <c r="M28" i="61"/>
  <c r="N27" i="61"/>
  <c r="M27" i="61"/>
  <c r="N26" i="61"/>
  <c r="M26" i="61"/>
  <c r="N25" i="61"/>
  <c r="M25" i="61"/>
  <c r="N24" i="61"/>
  <c r="M24" i="61"/>
  <c r="N23" i="61"/>
  <c r="M23" i="61"/>
  <c r="N22" i="61"/>
  <c r="M22" i="61"/>
  <c r="N21" i="61"/>
  <c r="M21" i="61"/>
  <c r="N20" i="61"/>
  <c r="M20" i="61"/>
  <c r="N19" i="61"/>
  <c r="M19" i="61"/>
  <c r="N18" i="61"/>
  <c r="M18" i="61"/>
  <c r="N17" i="61"/>
  <c r="M17" i="61"/>
  <c r="N16" i="61"/>
  <c r="M16" i="61"/>
  <c r="N15" i="61"/>
  <c r="M15" i="61"/>
  <c r="N14" i="61"/>
  <c r="M14" i="61"/>
  <c r="N13" i="61"/>
  <c r="M13" i="61"/>
  <c r="N12" i="61"/>
  <c r="M12" i="61"/>
  <c r="N11" i="61"/>
  <c r="M11" i="61"/>
  <c r="N10" i="61"/>
  <c r="M10" i="61"/>
  <c r="N9" i="61"/>
  <c r="M9" i="61"/>
  <c r="N8" i="61"/>
  <c r="M8" i="61"/>
  <c r="N4" i="61"/>
  <c r="M4" i="61"/>
  <c r="N6" i="61"/>
  <c r="M6" i="61"/>
  <c r="N7" i="61"/>
  <c r="M7" i="61"/>
  <c r="N5" i="61"/>
  <c r="M5" i="61"/>
  <c r="N38" i="60"/>
  <c r="N37" i="60"/>
  <c r="N36" i="60"/>
  <c r="N35" i="60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0" i="60"/>
  <c r="N8" i="60"/>
  <c r="N16" i="60"/>
  <c r="N7" i="60"/>
  <c r="N15" i="60"/>
  <c r="N12" i="60"/>
  <c r="N14" i="60"/>
  <c r="N6" i="60"/>
  <c r="N5" i="60"/>
  <c r="N11" i="60"/>
  <c r="N13" i="60"/>
  <c r="N9" i="60"/>
  <c r="N4" i="60"/>
  <c r="N38" i="59"/>
  <c r="M38" i="59"/>
  <c r="N37" i="59"/>
  <c r="M37" i="59"/>
  <c r="N36" i="59"/>
  <c r="M36" i="59"/>
  <c r="N35" i="59"/>
  <c r="M35" i="59"/>
  <c r="N34" i="59"/>
  <c r="M34" i="59"/>
  <c r="N33" i="59"/>
  <c r="M33" i="59"/>
  <c r="N32" i="59"/>
  <c r="M32" i="59"/>
  <c r="N31" i="59"/>
  <c r="M31" i="59"/>
  <c r="N30" i="59"/>
  <c r="M30" i="59"/>
  <c r="N29" i="59"/>
  <c r="M29" i="59"/>
  <c r="N28" i="59"/>
  <c r="M28" i="59"/>
  <c r="N27" i="59"/>
  <c r="M27" i="59"/>
  <c r="N26" i="59"/>
  <c r="M26" i="59"/>
  <c r="N25" i="59"/>
  <c r="M25" i="59"/>
  <c r="N24" i="59"/>
  <c r="M24" i="59"/>
  <c r="N23" i="59"/>
  <c r="M23" i="59"/>
  <c r="N22" i="59"/>
  <c r="M22" i="59"/>
  <c r="N21" i="59"/>
  <c r="M21" i="59"/>
  <c r="N20" i="59"/>
  <c r="M20" i="59"/>
  <c r="N19" i="59"/>
  <c r="M19" i="59"/>
  <c r="N18" i="59"/>
  <c r="M18" i="59"/>
  <c r="N17" i="59"/>
  <c r="M17" i="59"/>
  <c r="N16" i="59"/>
  <c r="M16" i="59"/>
  <c r="N15" i="59"/>
  <c r="M15" i="59"/>
  <c r="N12" i="59"/>
  <c r="M12" i="59"/>
  <c r="N8" i="59"/>
  <c r="M8" i="59"/>
  <c r="N5" i="59"/>
  <c r="M5" i="59"/>
  <c r="N10" i="59"/>
  <c r="M10" i="59"/>
  <c r="N14" i="59"/>
  <c r="M14" i="59"/>
  <c r="N13" i="59"/>
  <c r="M13" i="59"/>
  <c r="N7" i="59"/>
  <c r="M7" i="59"/>
  <c r="N11" i="59"/>
  <c r="M11" i="59"/>
  <c r="N6" i="59"/>
  <c r="M6" i="59"/>
  <c r="N9" i="59"/>
  <c r="M9" i="59"/>
  <c r="N4" i="59"/>
  <c r="M4" i="59"/>
  <c r="N38" i="58"/>
  <c r="M38" i="58"/>
  <c r="N37" i="58"/>
  <c r="M37" i="58"/>
  <c r="N36" i="58"/>
  <c r="M36" i="58"/>
  <c r="N35" i="58"/>
  <c r="M35" i="58"/>
  <c r="N34" i="58"/>
  <c r="M34" i="58"/>
  <c r="N33" i="58"/>
  <c r="M33" i="58"/>
  <c r="N32" i="58"/>
  <c r="M32" i="58"/>
  <c r="N31" i="58"/>
  <c r="M31" i="58"/>
  <c r="N30" i="58"/>
  <c r="M30" i="58"/>
  <c r="N29" i="58"/>
  <c r="M29" i="58"/>
  <c r="N28" i="58"/>
  <c r="M28" i="58"/>
  <c r="N27" i="58"/>
  <c r="M27" i="58"/>
  <c r="N26" i="58"/>
  <c r="M26" i="58"/>
  <c r="N25" i="58"/>
  <c r="M25" i="58"/>
  <c r="N24" i="58"/>
  <c r="M24" i="58"/>
  <c r="N23" i="58"/>
  <c r="M23" i="58"/>
  <c r="N22" i="58"/>
  <c r="M22" i="58"/>
  <c r="N21" i="58"/>
  <c r="M21" i="58"/>
  <c r="N20" i="58"/>
  <c r="M20" i="58"/>
  <c r="N19" i="58"/>
  <c r="M19" i="58"/>
  <c r="N18" i="58"/>
  <c r="M18" i="58"/>
  <c r="N17" i="58"/>
  <c r="M17" i="58"/>
  <c r="N16" i="58"/>
  <c r="M16" i="58"/>
  <c r="N15" i="58"/>
  <c r="M15" i="58"/>
  <c r="N14" i="58"/>
  <c r="M14" i="58"/>
  <c r="N13" i="58"/>
  <c r="M13" i="58"/>
  <c r="N12" i="58"/>
  <c r="M12" i="58"/>
  <c r="N11" i="58"/>
  <c r="M11" i="58"/>
  <c r="N10" i="58"/>
  <c r="M10" i="58"/>
  <c r="N9" i="58"/>
  <c r="M9" i="58"/>
  <c r="N8" i="58"/>
  <c r="M8" i="58"/>
  <c r="N7" i="58"/>
  <c r="M7" i="58"/>
  <c r="N6" i="58"/>
  <c r="M6" i="58"/>
  <c r="N5" i="58"/>
  <c r="M5" i="58"/>
  <c r="N4" i="58"/>
  <c r="M4" i="58"/>
  <c r="N34" i="23"/>
  <c r="M34" i="23"/>
  <c r="N33" i="23"/>
  <c r="M33" i="23"/>
  <c r="N32" i="23"/>
  <c r="M32" i="23"/>
  <c r="N31" i="23"/>
  <c r="M31" i="23"/>
  <c r="N30" i="23"/>
  <c r="M30" i="23"/>
  <c r="N29" i="23"/>
  <c r="M29" i="23"/>
  <c r="N28" i="23"/>
  <c r="M28" i="23"/>
  <c r="N27" i="23"/>
  <c r="M27" i="23"/>
  <c r="N26" i="23"/>
  <c r="M26" i="23"/>
  <c r="N25" i="23"/>
  <c r="M25" i="23"/>
  <c r="N24" i="23"/>
  <c r="M24" i="23"/>
  <c r="N23" i="23"/>
  <c r="M23" i="23"/>
  <c r="N22" i="23"/>
  <c r="M22" i="23"/>
  <c r="N21" i="23"/>
  <c r="M21" i="23"/>
  <c r="N20" i="23"/>
  <c r="M20" i="23"/>
  <c r="N19" i="23"/>
  <c r="M19" i="23"/>
  <c r="N18" i="23"/>
  <c r="M18" i="23"/>
  <c r="N17" i="23"/>
  <c r="M17" i="23"/>
  <c r="N16" i="23"/>
  <c r="M16" i="23"/>
  <c r="N15" i="23"/>
  <c r="M15" i="23"/>
  <c r="N14" i="23"/>
  <c r="M14" i="23"/>
  <c r="N13" i="23"/>
  <c r="M13" i="23"/>
  <c r="N12" i="23"/>
  <c r="M12" i="23"/>
  <c r="N10" i="23"/>
  <c r="M10" i="23"/>
  <c r="N11" i="23"/>
  <c r="M11" i="23"/>
  <c r="N6" i="23"/>
  <c r="M6" i="23"/>
  <c r="N8" i="23"/>
  <c r="M8" i="23"/>
  <c r="N9" i="23"/>
  <c r="M9" i="23"/>
  <c r="N5" i="23"/>
  <c r="M5" i="23"/>
  <c r="N7" i="23"/>
  <c r="M7" i="23"/>
  <c r="N4" i="23"/>
  <c r="M4" i="23"/>
  <c r="N40" i="22"/>
  <c r="M40" i="22"/>
  <c r="N39" i="22"/>
  <c r="M39" i="22"/>
  <c r="N38" i="22"/>
  <c r="M38" i="22"/>
  <c r="N37" i="22"/>
  <c r="M37" i="22"/>
  <c r="N36" i="22"/>
  <c r="M36" i="22"/>
  <c r="N35" i="22"/>
  <c r="M35" i="22"/>
  <c r="N34" i="22"/>
  <c r="M34" i="22"/>
  <c r="N33" i="22"/>
  <c r="M33" i="22"/>
  <c r="N32" i="22"/>
  <c r="M32" i="22"/>
  <c r="N31" i="22"/>
  <c r="M31" i="22"/>
  <c r="N30" i="22"/>
  <c r="M30" i="22"/>
  <c r="N29" i="22"/>
  <c r="M29" i="22"/>
  <c r="N28" i="22"/>
  <c r="M28" i="22"/>
  <c r="N27" i="22"/>
  <c r="M27" i="22"/>
  <c r="N26" i="22"/>
  <c r="M26" i="22"/>
  <c r="N25" i="22"/>
  <c r="M25" i="22"/>
  <c r="N24" i="22"/>
  <c r="M24" i="22"/>
  <c r="N23" i="22"/>
  <c r="M23" i="22"/>
  <c r="N22" i="22"/>
  <c r="M22" i="22"/>
  <c r="N21" i="22"/>
  <c r="M21" i="22"/>
  <c r="N20" i="22"/>
  <c r="M20" i="22"/>
  <c r="N19" i="22"/>
  <c r="M19" i="22"/>
  <c r="N18" i="22"/>
  <c r="M18" i="22"/>
  <c r="N17" i="22"/>
  <c r="M17" i="22"/>
  <c r="N16" i="22"/>
  <c r="M16" i="22"/>
  <c r="N15" i="22"/>
  <c r="M15" i="22"/>
  <c r="N14" i="22"/>
  <c r="M14" i="22"/>
  <c r="N13" i="22"/>
  <c r="M13" i="22"/>
  <c r="N12" i="22"/>
  <c r="M12" i="22"/>
  <c r="N11" i="22"/>
  <c r="M11" i="22"/>
  <c r="N10" i="22"/>
  <c r="M10" i="22"/>
  <c r="N8" i="22"/>
  <c r="M8" i="22"/>
  <c r="N7" i="22"/>
  <c r="M7" i="22"/>
  <c r="N5" i="22"/>
  <c r="M5" i="22"/>
  <c r="N9" i="22"/>
  <c r="M9" i="22"/>
  <c r="N6" i="22"/>
  <c r="M6" i="22"/>
  <c r="N4" i="22"/>
  <c r="M4" i="22"/>
  <c r="N40" i="20"/>
  <c r="M40" i="20"/>
  <c r="N39" i="20"/>
  <c r="M39" i="20"/>
  <c r="N38" i="20"/>
  <c r="M38" i="20"/>
  <c r="N37" i="20"/>
  <c r="M37" i="20"/>
  <c r="N36" i="20"/>
  <c r="M36" i="20"/>
  <c r="N35" i="20"/>
  <c r="M35" i="20"/>
  <c r="N34" i="20"/>
  <c r="M34" i="20"/>
  <c r="N33" i="20"/>
  <c r="M33" i="20"/>
  <c r="N32" i="20"/>
  <c r="M32" i="20"/>
  <c r="N31" i="20"/>
  <c r="M31" i="20"/>
  <c r="N30" i="20"/>
  <c r="M30" i="20"/>
  <c r="N29" i="20"/>
  <c r="M29" i="20"/>
  <c r="N28" i="20"/>
  <c r="M28" i="20"/>
  <c r="N27" i="20"/>
  <c r="M27" i="20"/>
  <c r="N26" i="20"/>
  <c r="M26" i="20"/>
  <c r="N25" i="20"/>
  <c r="M25" i="20"/>
  <c r="N24" i="20"/>
  <c r="M24" i="20"/>
  <c r="N23" i="20"/>
  <c r="M23" i="20"/>
  <c r="N22" i="20"/>
  <c r="M22" i="20"/>
  <c r="N21" i="20"/>
  <c r="M21" i="20"/>
  <c r="N20" i="20"/>
  <c r="M20" i="20"/>
  <c r="N19" i="20"/>
  <c r="M19" i="20"/>
  <c r="N18" i="20"/>
  <c r="M18" i="20"/>
  <c r="N17" i="20"/>
  <c r="M17" i="20"/>
  <c r="N16" i="20"/>
  <c r="M16" i="20"/>
  <c r="N15" i="20"/>
  <c r="M15" i="20"/>
  <c r="N14" i="20"/>
  <c r="M14" i="20"/>
  <c r="N13" i="20"/>
  <c r="M13" i="20"/>
  <c r="N12" i="20"/>
  <c r="M12" i="20"/>
  <c r="N11" i="20"/>
  <c r="M11" i="20"/>
  <c r="N10" i="20"/>
  <c r="M10" i="20"/>
  <c r="N9" i="20"/>
  <c r="M9" i="20"/>
  <c r="N8" i="20"/>
  <c r="M8" i="20"/>
  <c r="N4" i="20"/>
  <c r="M4" i="20"/>
  <c r="N5" i="20"/>
  <c r="M5" i="20"/>
  <c r="N6" i="20"/>
  <c r="M6" i="20"/>
  <c r="N7" i="20"/>
  <c r="M7" i="20"/>
  <c r="N40" i="19"/>
  <c r="M40" i="19"/>
  <c r="N39" i="19"/>
  <c r="M39" i="19"/>
  <c r="N38" i="19"/>
  <c r="M38" i="19"/>
  <c r="N37" i="19"/>
  <c r="M37" i="19"/>
  <c r="N36" i="19"/>
  <c r="M36" i="19"/>
  <c r="N35" i="19"/>
  <c r="M35" i="19"/>
  <c r="N34" i="19"/>
  <c r="M34" i="19"/>
  <c r="N33" i="19"/>
  <c r="M33" i="19"/>
  <c r="N32" i="19"/>
  <c r="M32" i="19"/>
  <c r="N31" i="19"/>
  <c r="M31" i="19"/>
  <c r="N30" i="19"/>
  <c r="M30" i="19"/>
  <c r="N29" i="19"/>
  <c r="M29" i="19"/>
  <c r="N28" i="19"/>
  <c r="M28" i="19"/>
  <c r="N27" i="19"/>
  <c r="M27" i="19"/>
  <c r="N26" i="19"/>
  <c r="M26" i="19"/>
  <c r="N25" i="19"/>
  <c r="M25" i="19"/>
  <c r="N24" i="19"/>
  <c r="M24" i="19"/>
  <c r="N23" i="19"/>
  <c r="M23" i="19"/>
  <c r="N22" i="19"/>
  <c r="M22" i="19"/>
  <c r="N21" i="19"/>
  <c r="M21" i="19"/>
  <c r="N20" i="19"/>
  <c r="M20" i="19"/>
  <c r="N19" i="19"/>
  <c r="M19" i="19"/>
  <c r="N18" i="19"/>
  <c r="M18" i="19"/>
  <c r="N17" i="19"/>
  <c r="M17" i="19"/>
  <c r="N16" i="19"/>
  <c r="M16" i="19"/>
  <c r="N15" i="19"/>
  <c r="M15" i="19"/>
  <c r="N14" i="19"/>
  <c r="M14" i="19"/>
  <c r="N13" i="19"/>
  <c r="M13" i="19"/>
  <c r="N12" i="19"/>
  <c r="M12" i="19"/>
  <c r="N11" i="19"/>
  <c r="M11" i="19"/>
  <c r="N10" i="19"/>
  <c r="M10" i="19"/>
  <c r="N9" i="19"/>
  <c r="M9" i="19"/>
  <c r="N8" i="19"/>
  <c r="M8" i="19"/>
  <c r="N5" i="19"/>
  <c r="M5" i="19"/>
  <c r="N6" i="19"/>
  <c r="M6" i="19"/>
  <c r="N7" i="19"/>
  <c r="M7" i="19"/>
  <c r="N4" i="19"/>
  <c r="M4" i="19"/>
  <c r="N40" i="18"/>
  <c r="M40" i="18"/>
  <c r="N39" i="18"/>
  <c r="M39" i="18"/>
  <c r="N38" i="18"/>
  <c r="M38" i="18"/>
  <c r="N37" i="18"/>
  <c r="M37" i="18"/>
  <c r="N36" i="18"/>
  <c r="M36" i="18"/>
  <c r="N35" i="18"/>
  <c r="M35" i="18"/>
  <c r="N34" i="18"/>
  <c r="M34" i="18"/>
  <c r="N33" i="18"/>
  <c r="M33" i="18"/>
  <c r="N32" i="18"/>
  <c r="M32" i="18"/>
  <c r="N31" i="18"/>
  <c r="M31" i="18"/>
  <c r="N30" i="18"/>
  <c r="M30" i="18"/>
  <c r="N29" i="18"/>
  <c r="M29" i="18"/>
  <c r="N28" i="18"/>
  <c r="M28" i="18"/>
  <c r="N27" i="18"/>
  <c r="M27" i="18"/>
  <c r="N26" i="18"/>
  <c r="M26" i="18"/>
  <c r="N25" i="18"/>
  <c r="M25" i="18"/>
  <c r="N24" i="18"/>
  <c r="M24" i="18"/>
  <c r="N23" i="18"/>
  <c r="M23" i="18"/>
  <c r="N22" i="18"/>
  <c r="M22" i="18"/>
  <c r="N21" i="18"/>
  <c r="M21" i="18"/>
  <c r="N20" i="18"/>
  <c r="M20" i="18"/>
  <c r="N19" i="18"/>
  <c r="M19" i="18"/>
  <c r="N18" i="18"/>
  <c r="M18" i="18"/>
  <c r="N17" i="18"/>
  <c r="M17" i="18"/>
  <c r="N16" i="18"/>
  <c r="M16" i="18"/>
  <c r="N15" i="18"/>
  <c r="M15" i="18"/>
  <c r="N14" i="18"/>
  <c r="M14" i="18"/>
  <c r="N9" i="18"/>
  <c r="M9" i="18"/>
  <c r="N6" i="18"/>
  <c r="M6" i="18"/>
  <c r="N11" i="18"/>
  <c r="M11" i="18"/>
  <c r="N13" i="18"/>
  <c r="M13" i="18"/>
  <c r="N10" i="18"/>
  <c r="M10" i="18"/>
  <c r="N7" i="18"/>
  <c r="M7" i="18"/>
  <c r="N4" i="18"/>
  <c r="M4" i="18"/>
  <c r="N12" i="18"/>
  <c r="M12" i="18"/>
  <c r="N8" i="18"/>
  <c r="M8" i="18"/>
  <c r="N5" i="18"/>
  <c r="M5" i="18"/>
  <c r="N40" i="17"/>
  <c r="M40" i="17"/>
  <c r="N39" i="17"/>
  <c r="M39" i="17"/>
  <c r="N38" i="17"/>
  <c r="M38" i="17"/>
  <c r="N37" i="17"/>
  <c r="M37" i="17"/>
  <c r="N36" i="17"/>
  <c r="M36" i="17"/>
  <c r="N35" i="17"/>
  <c r="M35" i="17"/>
  <c r="N34" i="17"/>
  <c r="M34" i="17"/>
  <c r="N33" i="17"/>
  <c r="M33" i="17"/>
  <c r="N32" i="17"/>
  <c r="M32" i="17"/>
  <c r="N31" i="17"/>
  <c r="M31" i="17"/>
  <c r="N30" i="17"/>
  <c r="M30" i="17"/>
  <c r="N29" i="17"/>
  <c r="M29" i="17"/>
  <c r="N28" i="17"/>
  <c r="M28" i="17"/>
  <c r="N27" i="17"/>
  <c r="M27" i="17"/>
  <c r="N26" i="17"/>
  <c r="M26" i="17"/>
  <c r="N25" i="17"/>
  <c r="M25" i="17"/>
  <c r="N24" i="17"/>
  <c r="M24" i="17"/>
  <c r="N23" i="17"/>
  <c r="M23" i="17"/>
  <c r="N22" i="17"/>
  <c r="M22" i="17"/>
  <c r="N21" i="17"/>
  <c r="M21" i="17"/>
  <c r="N20" i="17"/>
  <c r="M20" i="17"/>
  <c r="N19" i="17"/>
  <c r="M19" i="17"/>
  <c r="N18" i="17"/>
  <c r="M18" i="17"/>
  <c r="N17" i="17"/>
  <c r="M17" i="17"/>
  <c r="N16" i="17"/>
  <c r="M16" i="17"/>
  <c r="N15" i="17"/>
  <c r="M15" i="17"/>
  <c r="N14" i="17"/>
  <c r="M14" i="17"/>
  <c r="N13" i="17"/>
  <c r="M13" i="17"/>
  <c r="N12" i="17"/>
  <c r="M12" i="17"/>
  <c r="N11" i="17"/>
  <c r="M11" i="17"/>
  <c r="N8" i="17"/>
  <c r="M8" i="17"/>
  <c r="N9" i="17"/>
  <c r="M9" i="17"/>
  <c r="N10" i="17"/>
  <c r="M10" i="17"/>
  <c r="N6" i="17"/>
  <c r="M6" i="17"/>
  <c r="N7" i="17"/>
  <c r="M7" i="17"/>
  <c r="N5" i="17"/>
  <c r="M5" i="17"/>
  <c r="N4" i="17"/>
  <c r="M4" i="17"/>
  <c r="N40" i="16"/>
  <c r="M40" i="16"/>
  <c r="N39" i="16"/>
  <c r="M39" i="16"/>
  <c r="N38" i="16"/>
  <c r="M38" i="16"/>
  <c r="N37" i="16"/>
  <c r="M37" i="16"/>
  <c r="N36" i="16"/>
  <c r="M36" i="16"/>
  <c r="N35" i="16"/>
  <c r="M35" i="16"/>
  <c r="N34" i="16"/>
  <c r="M34" i="16"/>
  <c r="N33" i="16"/>
  <c r="M33" i="16"/>
  <c r="N32" i="16"/>
  <c r="M32" i="16"/>
  <c r="N31" i="16"/>
  <c r="M31" i="16"/>
  <c r="N30" i="16"/>
  <c r="M30" i="16"/>
  <c r="N29" i="16"/>
  <c r="M29" i="16"/>
  <c r="N28" i="16"/>
  <c r="M28" i="16"/>
  <c r="N27" i="16"/>
  <c r="M27" i="16"/>
  <c r="N26" i="16"/>
  <c r="M26" i="16"/>
  <c r="N25" i="16"/>
  <c r="M25" i="16"/>
  <c r="N24" i="16"/>
  <c r="M24" i="16"/>
  <c r="N23" i="16"/>
  <c r="M23" i="16"/>
  <c r="N22" i="16"/>
  <c r="M22" i="16"/>
  <c r="N21" i="16"/>
  <c r="M21" i="16"/>
  <c r="N20" i="16"/>
  <c r="M20" i="16"/>
  <c r="N19" i="16"/>
  <c r="M19" i="16"/>
  <c r="N18" i="16"/>
  <c r="M18" i="16"/>
  <c r="N17" i="16"/>
  <c r="M17" i="16"/>
  <c r="N16" i="16"/>
  <c r="M16" i="16"/>
  <c r="N15" i="16"/>
  <c r="M15" i="16"/>
  <c r="N14" i="16"/>
  <c r="M14" i="16"/>
  <c r="N13" i="16"/>
  <c r="M13" i="16"/>
  <c r="N12" i="16"/>
  <c r="M12" i="16"/>
  <c r="N11" i="16"/>
  <c r="M11" i="16"/>
  <c r="N9" i="16"/>
  <c r="M9" i="16"/>
  <c r="N8" i="16"/>
  <c r="M8" i="16"/>
  <c r="N10" i="16"/>
  <c r="M10" i="16"/>
  <c r="N6" i="16"/>
  <c r="M6" i="16"/>
  <c r="N7" i="16"/>
  <c r="M7" i="16"/>
  <c r="N5" i="16"/>
  <c r="M5" i="16"/>
  <c r="N4" i="16"/>
  <c r="M4" i="16"/>
  <c r="N40" i="15"/>
  <c r="M40" i="15"/>
  <c r="N39" i="15"/>
  <c r="M39" i="15"/>
  <c r="N38" i="15"/>
  <c r="M38" i="15"/>
  <c r="N37" i="15"/>
  <c r="M37" i="15"/>
  <c r="N36" i="15"/>
  <c r="M36" i="15"/>
  <c r="N35" i="15"/>
  <c r="M35" i="15"/>
  <c r="N34" i="15"/>
  <c r="M34" i="15"/>
  <c r="N33" i="15"/>
  <c r="M33" i="15"/>
  <c r="N32" i="15"/>
  <c r="M32" i="15"/>
  <c r="N31" i="15"/>
  <c r="M31" i="15"/>
  <c r="N30" i="15"/>
  <c r="M30" i="15"/>
  <c r="N29" i="15"/>
  <c r="M29" i="15"/>
  <c r="N28" i="15"/>
  <c r="M28" i="15"/>
  <c r="N27" i="15"/>
  <c r="M27" i="15"/>
  <c r="N26" i="15"/>
  <c r="M26" i="15"/>
  <c r="N25" i="15"/>
  <c r="M25" i="15"/>
  <c r="N24" i="15"/>
  <c r="M24" i="15"/>
  <c r="N23" i="15"/>
  <c r="M23" i="15"/>
  <c r="N22" i="15"/>
  <c r="M22" i="15"/>
  <c r="N21" i="15"/>
  <c r="M21" i="15"/>
  <c r="N20" i="15"/>
  <c r="M20" i="15"/>
  <c r="N19" i="15"/>
  <c r="M19" i="15"/>
  <c r="N18" i="15"/>
  <c r="M18" i="15"/>
  <c r="N17" i="15"/>
  <c r="M17" i="15"/>
  <c r="N16" i="15"/>
  <c r="M16" i="15"/>
  <c r="N15" i="15"/>
  <c r="M15" i="15"/>
  <c r="N13" i="15"/>
  <c r="M13" i="15"/>
  <c r="N14" i="15"/>
  <c r="M14" i="15"/>
  <c r="N9" i="15"/>
  <c r="M9" i="15"/>
  <c r="N8" i="15"/>
  <c r="M8" i="15"/>
  <c r="N11" i="15"/>
  <c r="M11" i="15"/>
  <c r="N12" i="15"/>
  <c r="M12" i="15"/>
  <c r="N7" i="15"/>
  <c r="M7" i="15"/>
  <c r="N10" i="15"/>
  <c r="M10" i="15"/>
  <c r="N5" i="15"/>
  <c r="M5" i="15"/>
  <c r="N6" i="15"/>
  <c r="M6" i="15"/>
  <c r="N4" i="15"/>
  <c r="M4" i="15"/>
  <c r="N40" i="14"/>
  <c r="M40" i="14"/>
  <c r="N39" i="14"/>
  <c r="M39" i="14"/>
  <c r="N38" i="14"/>
  <c r="M38" i="14"/>
  <c r="N37" i="14"/>
  <c r="M37" i="14"/>
  <c r="N36" i="14"/>
  <c r="M36" i="14"/>
  <c r="N35" i="14"/>
  <c r="M35" i="14"/>
  <c r="N34" i="14"/>
  <c r="M34" i="14"/>
  <c r="N33" i="14"/>
  <c r="M33" i="14"/>
  <c r="N32" i="14"/>
  <c r="M32" i="14"/>
  <c r="N31" i="14"/>
  <c r="M31" i="14"/>
  <c r="N30" i="14"/>
  <c r="M30" i="14"/>
  <c r="N29" i="14"/>
  <c r="M29" i="14"/>
  <c r="N28" i="14"/>
  <c r="M28" i="14"/>
  <c r="N27" i="14"/>
  <c r="M27" i="14"/>
  <c r="N26" i="14"/>
  <c r="M26" i="14"/>
  <c r="N25" i="14"/>
  <c r="M25" i="14"/>
  <c r="N24" i="14"/>
  <c r="M24" i="14"/>
  <c r="N23" i="14"/>
  <c r="M23" i="14"/>
  <c r="N22" i="14"/>
  <c r="M22" i="14"/>
  <c r="N21" i="14"/>
  <c r="M21" i="14"/>
  <c r="N20" i="14"/>
  <c r="M20" i="14"/>
  <c r="N19" i="14"/>
  <c r="M19" i="14"/>
  <c r="N18" i="14"/>
  <c r="M18" i="14"/>
  <c r="N17" i="14"/>
  <c r="M17" i="14"/>
  <c r="N16" i="14"/>
  <c r="M16" i="14"/>
  <c r="N15" i="14"/>
  <c r="M15" i="14"/>
  <c r="N14" i="14"/>
  <c r="M14" i="14"/>
  <c r="N10" i="14"/>
  <c r="M10" i="14"/>
  <c r="N11" i="14"/>
  <c r="M11" i="14"/>
  <c r="N12" i="14"/>
  <c r="M12" i="14"/>
  <c r="N7" i="14"/>
  <c r="M7" i="14"/>
  <c r="N13" i="14"/>
  <c r="M13" i="14"/>
  <c r="N9" i="14"/>
  <c r="M9" i="14"/>
  <c r="N8" i="14"/>
  <c r="M8" i="14"/>
  <c r="N6" i="14"/>
  <c r="M6" i="14"/>
  <c r="N5" i="14"/>
  <c r="M5" i="14"/>
  <c r="N4" i="14"/>
  <c r="M4" i="14"/>
  <c r="N40" i="13"/>
  <c r="M40" i="13"/>
  <c r="N39" i="13"/>
  <c r="M39" i="13"/>
  <c r="N38" i="13"/>
  <c r="M38" i="13"/>
  <c r="N37" i="13"/>
  <c r="M37" i="13"/>
  <c r="N36" i="13"/>
  <c r="M36" i="13"/>
  <c r="N35" i="13"/>
  <c r="M35" i="13"/>
  <c r="N34" i="13"/>
  <c r="M34" i="13"/>
  <c r="N33" i="13"/>
  <c r="M33" i="13"/>
  <c r="N32" i="13"/>
  <c r="M32" i="13"/>
  <c r="N31" i="13"/>
  <c r="M31" i="13"/>
  <c r="N30" i="13"/>
  <c r="M30" i="13"/>
  <c r="N29" i="13"/>
  <c r="M29" i="13"/>
  <c r="N28" i="13"/>
  <c r="M28" i="13"/>
  <c r="N27" i="13"/>
  <c r="M27" i="13"/>
  <c r="N26" i="13"/>
  <c r="M26" i="13"/>
  <c r="N25" i="13"/>
  <c r="M25" i="13"/>
  <c r="N24" i="13"/>
  <c r="M24" i="13"/>
  <c r="N23" i="13"/>
  <c r="M23" i="13"/>
  <c r="N22" i="13"/>
  <c r="M22" i="13"/>
  <c r="N21" i="13"/>
  <c r="M21" i="13"/>
  <c r="N20" i="13"/>
  <c r="M20" i="13"/>
  <c r="N19" i="13"/>
  <c r="M19" i="13"/>
  <c r="N18" i="13"/>
  <c r="M18" i="13"/>
  <c r="N17" i="13"/>
  <c r="M17" i="13"/>
  <c r="N16" i="13"/>
  <c r="M16" i="13"/>
  <c r="N15" i="13"/>
  <c r="M15" i="13"/>
  <c r="N14" i="13"/>
  <c r="M14" i="13"/>
  <c r="N13" i="13"/>
  <c r="M13" i="13"/>
  <c r="N12" i="13"/>
  <c r="M12" i="13"/>
  <c r="N11" i="13"/>
  <c r="M11" i="13"/>
  <c r="N10" i="13"/>
  <c r="M10" i="13"/>
  <c r="N8" i="13"/>
  <c r="M8" i="13"/>
  <c r="N5" i="13"/>
  <c r="M5" i="13"/>
  <c r="N6" i="13"/>
  <c r="M6" i="13"/>
  <c r="N7" i="13"/>
  <c r="M7" i="13"/>
  <c r="N9" i="13"/>
  <c r="M9" i="13"/>
  <c r="N4" i="13"/>
  <c r="M4" i="13"/>
  <c r="N40" i="12"/>
  <c r="M40" i="12"/>
  <c r="N39" i="12"/>
  <c r="M39" i="12"/>
  <c r="N38" i="12"/>
  <c r="M38" i="12"/>
  <c r="N37" i="12"/>
  <c r="M37" i="12"/>
  <c r="N36" i="12"/>
  <c r="M36" i="12"/>
  <c r="N35" i="12"/>
  <c r="M35" i="12"/>
  <c r="N34" i="12"/>
  <c r="M34" i="12"/>
  <c r="N33" i="12"/>
  <c r="M33" i="12"/>
  <c r="N32" i="12"/>
  <c r="M32" i="12"/>
  <c r="N31" i="12"/>
  <c r="M31" i="12"/>
  <c r="N30" i="12"/>
  <c r="M30" i="12"/>
  <c r="N29" i="12"/>
  <c r="M29" i="12"/>
  <c r="N28" i="12"/>
  <c r="M28" i="12"/>
  <c r="N27" i="12"/>
  <c r="M27" i="12"/>
  <c r="N26" i="12"/>
  <c r="M26" i="12"/>
  <c r="N25" i="12"/>
  <c r="M25" i="12"/>
  <c r="N24" i="12"/>
  <c r="M24" i="12"/>
  <c r="N23" i="12"/>
  <c r="M23" i="12"/>
  <c r="N22" i="12"/>
  <c r="M22" i="12"/>
  <c r="N21" i="12"/>
  <c r="M21" i="12"/>
  <c r="N20" i="12"/>
  <c r="M20" i="12"/>
  <c r="N19" i="12"/>
  <c r="M19" i="12"/>
  <c r="N18" i="12"/>
  <c r="M18" i="12"/>
  <c r="N17" i="12"/>
  <c r="M17" i="12"/>
  <c r="N16" i="12"/>
  <c r="M16" i="12"/>
  <c r="N15" i="12"/>
  <c r="M15" i="12"/>
  <c r="N14" i="12"/>
  <c r="M14" i="12"/>
  <c r="N13" i="12"/>
  <c r="M13" i="12"/>
  <c r="N12" i="12"/>
  <c r="M12" i="12"/>
  <c r="N11" i="12"/>
  <c r="M11" i="12"/>
  <c r="N10" i="12"/>
  <c r="M10" i="12"/>
  <c r="N9" i="12"/>
  <c r="M9" i="12"/>
  <c r="N6" i="12"/>
  <c r="M6" i="12"/>
  <c r="N5" i="12"/>
  <c r="M5" i="12"/>
  <c r="N7" i="12"/>
  <c r="M7" i="12"/>
  <c r="N8" i="12"/>
  <c r="M8" i="12"/>
  <c r="N4" i="12"/>
  <c r="M4" i="12"/>
  <c r="N40" i="10"/>
  <c r="M40" i="10"/>
  <c r="N39" i="10"/>
  <c r="M39" i="10"/>
  <c r="N38" i="10"/>
  <c r="M38" i="10"/>
  <c r="N37" i="10"/>
  <c r="M37" i="10"/>
  <c r="N36" i="10"/>
  <c r="M36" i="10"/>
  <c r="N35" i="10"/>
  <c r="M35" i="10"/>
  <c r="N34" i="10"/>
  <c r="M34" i="10"/>
  <c r="N33" i="10"/>
  <c r="M33" i="10"/>
  <c r="N32" i="10"/>
  <c r="M32" i="10"/>
  <c r="N31" i="10"/>
  <c r="M31" i="10"/>
  <c r="N30" i="10"/>
  <c r="M30" i="10"/>
  <c r="N29" i="10"/>
  <c r="M29" i="10"/>
  <c r="N28" i="10"/>
  <c r="M28" i="10"/>
  <c r="N27" i="10"/>
  <c r="M27" i="10"/>
  <c r="N26" i="10"/>
  <c r="M26" i="10"/>
  <c r="N25" i="10"/>
  <c r="M25" i="10"/>
  <c r="N24" i="10"/>
  <c r="M24" i="10"/>
  <c r="N23" i="10"/>
  <c r="M23" i="10"/>
  <c r="N22" i="10"/>
  <c r="M22" i="10"/>
  <c r="N21" i="10"/>
  <c r="M21" i="10"/>
  <c r="N20" i="10"/>
  <c r="M20" i="10"/>
  <c r="N19" i="10"/>
  <c r="M19" i="10"/>
  <c r="N18" i="10"/>
  <c r="M18" i="10"/>
  <c r="N17" i="10"/>
  <c r="M17" i="10"/>
  <c r="N16" i="10"/>
  <c r="M16" i="10"/>
  <c r="N15" i="10"/>
  <c r="M15" i="10"/>
  <c r="N14" i="10"/>
  <c r="M14" i="10"/>
  <c r="N13" i="10"/>
  <c r="M13" i="10"/>
  <c r="N12" i="10"/>
  <c r="M12" i="10"/>
  <c r="N11" i="10"/>
  <c r="M11" i="10"/>
  <c r="N10" i="10"/>
  <c r="M10" i="10"/>
  <c r="N9" i="10"/>
  <c r="M9" i="10"/>
  <c r="N6" i="10"/>
  <c r="M6" i="10"/>
  <c r="N4" i="10"/>
  <c r="M4" i="10"/>
  <c r="N5" i="10"/>
  <c r="M5" i="10"/>
  <c r="N7" i="10"/>
  <c r="M7" i="10"/>
  <c r="N8" i="10"/>
  <c r="M8" i="10"/>
  <c r="N40" i="9"/>
  <c r="M40" i="9"/>
  <c r="N39" i="9"/>
  <c r="M39" i="9"/>
  <c r="N38" i="9"/>
  <c r="M38" i="9"/>
  <c r="N37" i="9"/>
  <c r="M37" i="9"/>
  <c r="N36" i="9"/>
  <c r="M36" i="9"/>
  <c r="N35" i="9"/>
  <c r="M35" i="9"/>
  <c r="N34" i="9"/>
  <c r="M34" i="9"/>
  <c r="N33" i="9"/>
  <c r="M33" i="9"/>
  <c r="N32" i="9"/>
  <c r="M32" i="9"/>
  <c r="N31" i="9"/>
  <c r="M31" i="9"/>
  <c r="N30" i="9"/>
  <c r="M30" i="9"/>
  <c r="N29" i="9"/>
  <c r="M29" i="9"/>
  <c r="N28" i="9"/>
  <c r="M28" i="9"/>
  <c r="N27" i="9"/>
  <c r="M27" i="9"/>
  <c r="N26" i="9"/>
  <c r="M26" i="9"/>
  <c r="N25" i="9"/>
  <c r="M25" i="9"/>
  <c r="N24" i="9"/>
  <c r="M24" i="9"/>
  <c r="N23" i="9"/>
  <c r="M23" i="9"/>
  <c r="N22" i="9"/>
  <c r="M22" i="9"/>
  <c r="N21" i="9"/>
  <c r="M21" i="9"/>
  <c r="N20" i="9"/>
  <c r="M20" i="9"/>
  <c r="N19" i="9"/>
  <c r="M19" i="9"/>
  <c r="N18" i="9"/>
  <c r="M18" i="9"/>
  <c r="N17" i="9"/>
  <c r="M17" i="9"/>
  <c r="N16" i="9"/>
  <c r="M16" i="9"/>
  <c r="N15" i="9"/>
  <c r="M15" i="9"/>
  <c r="N14" i="9"/>
  <c r="M14" i="9"/>
  <c r="N13" i="9"/>
  <c r="M13" i="9"/>
  <c r="N8" i="9"/>
  <c r="M8" i="9"/>
  <c r="N6" i="9"/>
  <c r="M6" i="9"/>
  <c r="N5" i="9"/>
  <c r="M5" i="9"/>
  <c r="N10" i="9"/>
  <c r="M10" i="9"/>
  <c r="N11" i="9"/>
  <c r="M11" i="9"/>
  <c r="N7" i="9"/>
  <c r="M7" i="9"/>
  <c r="N12" i="9"/>
  <c r="M12" i="9"/>
  <c r="N9" i="9"/>
  <c r="M9" i="9"/>
  <c r="N4" i="9"/>
  <c r="M4" i="9"/>
  <c r="N40" i="8"/>
  <c r="M40" i="8"/>
  <c r="N39" i="8"/>
  <c r="M39" i="8"/>
  <c r="N38" i="8"/>
  <c r="M38" i="8"/>
  <c r="N37" i="8"/>
  <c r="M37" i="8"/>
  <c r="N36" i="8"/>
  <c r="M36" i="8"/>
  <c r="N35" i="8"/>
  <c r="M35" i="8"/>
  <c r="N34" i="8"/>
  <c r="M34" i="8"/>
  <c r="N33" i="8"/>
  <c r="M33" i="8"/>
  <c r="N32" i="8"/>
  <c r="M32" i="8"/>
  <c r="N31" i="8"/>
  <c r="M31" i="8"/>
  <c r="N30" i="8"/>
  <c r="M30" i="8"/>
  <c r="N29" i="8"/>
  <c r="M29" i="8"/>
  <c r="N28" i="8"/>
  <c r="M28" i="8"/>
  <c r="N27" i="8"/>
  <c r="M27" i="8"/>
  <c r="N26" i="8"/>
  <c r="M26" i="8"/>
  <c r="N25" i="8"/>
  <c r="M25" i="8"/>
  <c r="N24" i="8"/>
  <c r="M24" i="8"/>
  <c r="N23" i="8"/>
  <c r="M23" i="8"/>
  <c r="N22" i="8"/>
  <c r="M22" i="8"/>
  <c r="N21" i="8"/>
  <c r="M21" i="8"/>
  <c r="N20" i="8"/>
  <c r="M20" i="8"/>
  <c r="N19" i="8"/>
  <c r="M19" i="8"/>
  <c r="N18" i="8"/>
  <c r="M18" i="8"/>
  <c r="N17" i="8"/>
  <c r="M17" i="8"/>
  <c r="N16" i="8"/>
  <c r="M16" i="8"/>
  <c r="N15" i="8"/>
  <c r="M15" i="8"/>
  <c r="N14" i="8"/>
  <c r="M14" i="8"/>
  <c r="N13" i="8"/>
  <c r="M13" i="8"/>
  <c r="N12" i="8"/>
  <c r="M12" i="8"/>
  <c r="N11" i="8"/>
  <c r="M11" i="8"/>
  <c r="N10" i="8"/>
  <c r="M10" i="8"/>
  <c r="N9" i="8"/>
  <c r="M9" i="8"/>
  <c r="N8" i="8"/>
  <c r="M8" i="8"/>
  <c r="N7" i="8"/>
  <c r="M7" i="8"/>
  <c r="N6" i="8"/>
  <c r="M6" i="8"/>
  <c r="N5" i="8"/>
  <c r="M5" i="8"/>
  <c r="N4" i="8"/>
  <c r="M4" i="8"/>
  <c r="N40" i="6"/>
  <c r="M40" i="6"/>
  <c r="N39" i="6"/>
  <c r="M39" i="6"/>
  <c r="N38" i="6"/>
  <c r="M38" i="6"/>
  <c r="N37" i="6"/>
  <c r="M37" i="6"/>
  <c r="N36" i="6"/>
  <c r="M36" i="6"/>
  <c r="N35" i="6"/>
  <c r="M35" i="6"/>
  <c r="N34" i="6"/>
  <c r="M34" i="6"/>
  <c r="N33" i="6"/>
  <c r="M33" i="6"/>
  <c r="N32" i="6"/>
  <c r="M32" i="6"/>
  <c r="N31" i="6"/>
  <c r="M31" i="6"/>
  <c r="N30" i="6"/>
  <c r="M30" i="6"/>
  <c r="N29" i="6"/>
  <c r="M29" i="6"/>
  <c r="N28" i="6"/>
  <c r="M28" i="6"/>
  <c r="N27" i="6"/>
  <c r="M27" i="6"/>
  <c r="N26" i="6"/>
  <c r="M26" i="6"/>
  <c r="N25" i="6"/>
  <c r="M25" i="6"/>
  <c r="N24" i="6"/>
  <c r="M24" i="6"/>
  <c r="N23" i="6"/>
  <c r="M23" i="6"/>
  <c r="N22" i="6"/>
  <c r="M22" i="6"/>
  <c r="N21" i="6"/>
  <c r="M21" i="6"/>
  <c r="N20" i="6"/>
  <c r="M20" i="6"/>
  <c r="N19" i="6"/>
  <c r="M19" i="6"/>
  <c r="N18" i="6"/>
  <c r="M18" i="6"/>
  <c r="N17" i="6"/>
  <c r="M17" i="6"/>
  <c r="N16" i="6"/>
  <c r="M16" i="6"/>
  <c r="N15" i="6"/>
  <c r="M15" i="6"/>
  <c r="N14" i="6"/>
  <c r="M14" i="6"/>
  <c r="N13" i="6"/>
  <c r="M13" i="6"/>
  <c r="N12" i="6"/>
  <c r="M12" i="6"/>
  <c r="N11" i="6"/>
  <c r="M11" i="6"/>
  <c r="N10" i="6"/>
  <c r="M10" i="6"/>
  <c r="N9" i="6"/>
  <c r="M9" i="6"/>
  <c r="N8" i="6"/>
  <c r="M8" i="6"/>
  <c r="N7" i="6"/>
  <c r="M7" i="6"/>
  <c r="N6" i="6"/>
  <c r="M6" i="6"/>
  <c r="N5" i="6"/>
  <c r="M5" i="6"/>
  <c r="N4" i="6"/>
  <c r="M4" i="6"/>
  <c r="N40" i="5"/>
  <c r="M40" i="5"/>
  <c r="N39" i="5"/>
  <c r="M39" i="5"/>
  <c r="N38" i="5"/>
  <c r="M38" i="5"/>
  <c r="N37" i="5"/>
  <c r="M37" i="5"/>
  <c r="N36" i="5"/>
  <c r="M36" i="5"/>
  <c r="N35" i="5"/>
  <c r="M35" i="5"/>
  <c r="N34" i="5"/>
  <c r="M34" i="5"/>
  <c r="N33" i="5"/>
  <c r="M33" i="5"/>
  <c r="N32" i="5"/>
  <c r="M32" i="5"/>
  <c r="N31" i="5"/>
  <c r="M31" i="5"/>
  <c r="N30" i="5"/>
  <c r="M30" i="5"/>
  <c r="N29" i="5"/>
  <c r="M29" i="5"/>
  <c r="N28" i="5"/>
  <c r="M28" i="5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N17" i="5"/>
  <c r="M17" i="5"/>
  <c r="N5" i="5"/>
  <c r="M5" i="5"/>
  <c r="N10" i="5"/>
  <c r="M10" i="5"/>
  <c r="N16" i="5"/>
  <c r="M16" i="5"/>
  <c r="N13" i="5"/>
  <c r="M13" i="5"/>
  <c r="N15" i="5"/>
  <c r="M15" i="5"/>
  <c r="N12" i="5"/>
  <c r="M12" i="5"/>
  <c r="N6" i="5"/>
  <c r="M6" i="5"/>
  <c r="N7" i="5"/>
  <c r="M7" i="5"/>
  <c r="N11" i="5"/>
  <c r="M11" i="5"/>
  <c r="N8" i="5"/>
  <c r="M8" i="5"/>
  <c r="N14" i="5"/>
  <c r="M14" i="5"/>
  <c r="N4" i="5"/>
  <c r="M4" i="5"/>
  <c r="N9" i="5"/>
  <c r="M9" i="5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2" i="4"/>
  <c r="M12" i="4"/>
  <c r="N19" i="4"/>
  <c r="M19" i="4"/>
  <c r="N18" i="4"/>
  <c r="M18" i="4"/>
  <c r="N17" i="4"/>
  <c r="M17" i="4"/>
  <c r="N16" i="4"/>
  <c r="M16" i="4"/>
  <c r="N15" i="4"/>
  <c r="M15" i="4"/>
  <c r="N6" i="4"/>
  <c r="M6" i="4"/>
  <c r="N7" i="4"/>
  <c r="M7" i="4"/>
  <c r="N14" i="4"/>
  <c r="M14" i="4"/>
  <c r="N8" i="4"/>
  <c r="M8" i="4"/>
  <c r="N11" i="4"/>
  <c r="M11" i="4"/>
  <c r="N10" i="4"/>
  <c r="M10" i="4"/>
  <c r="N13" i="4"/>
  <c r="M13" i="4"/>
  <c r="N9" i="4"/>
  <c r="M9" i="4"/>
  <c r="N5" i="4"/>
  <c r="M5" i="4"/>
  <c r="N4" i="4"/>
  <c r="M4" i="4"/>
  <c r="M23" i="3"/>
  <c r="M11" i="3"/>
  <c r="M24" i="3"/>
  <c r="M25" i="3"/>
  <c r="M26" i="3"/>
  <c r="M5" i="3"/>
  <c r="M13" i="3"/>
  <c r="M27" i="3"/>
  <c r="M28" i="3"/>
  <c r="M29" i="3"/>
  <c r="M30" i="3"/>
  <c r="M31" i="3"/>
  <c r="M32" i="3"/>
  <c r="M33" i="3"/>
  <c r="M34" i="3"/>
  <c r="M35" i="3"/>
  <c r="M36" i="3"/>
  <c r="M37" i="3"/>
  <c r="N23" i="3"/>
  <c r="N11" i="3"/>
  <c r="N24" i="3"/>
  <c r="N25" i="3"/>
  <c r="N26" i="3"/>
  <c r="N5" i="3"/>
  <c r="N13" i="3"/>
  <c r="N27" i="3"/>
  <c r="N28" i="3"/>
  <c r="N29" i="3"/>
  <c r="N30" i="3"/>
  <c r="N31" i="3"/>
  <c r="N32" i="3"/>
  <c r="N33" i="3"/>
  <c r="N34" i="3"/>
  <c r="N35" i="3"/>
  <c r="N36" i="3"/>
  <c r="N37" i="3"/>
  <c r="N22" i="3"/>
  <c r="M22" i="3"/>
  <c r="N21" i="3"/>
  <c r="M21" i="3"/>
  <c r="N12" i="3"/>
  <c r="M12" i="3"/>
  <c r="N8" i="3"/>
  <c r="M8" i="3"/>
  <c r="N7" i="3"/>
  <c r="M7" i="3"/>
  <c r="N20" i="3"/>
  <c r="M20" i="3"/>
  <c r="N19" i="3"/>
  <c r="M19" i="3"/>
  <c r="N18" i="3"/>
  <c r="M18" i="3"/>
  <c r="N17" i="3"/>
  <c r="M17" i="3"/>
  <c r="N16" i="3"/>
  <c r="M16" i="3"/>
  <c r="N15" i="3"/>
  <c r="M15" i="3"/>
  <c r="N14" i="3"/>
  <c r="M14" i="3"/>
  <c r="N9" i="3"/>
  <c r="M9" i="3"/>
  <c r="N6" i="3"/>
  <c r="M6" i="3"/>
  <c r="N4" i="3"/>
  <c r="M4" i="3"/>
  <c r="N10" i="3"/>
  <c r="M10" i="3"/>
</calcChain>
</file>

<file path=xl/sharedStrings.xml><?xml version="1.0" encoding="utf-8"?>
<sst xmlns="http://schemas.openxmlformats.org/spreadsheetml/2006/main" count="3282" uniqueCount="287">
  <si>
    <t>Points Calculation</t>
  </si>
  <si>
    <t>Class Size: 1</t>
  </si>
  <si>
    <t>Class Size: 2</t>
  </si>
  <si>
    <t>Class Size: 3</t>
  </si>
  <si>
    <t>Class Size: 4</t>
  </si>
  <si>
    <t>Class Size: 5</t>
  </si>
  <si>
    <t>Class Size: 6+</t>
  </si>
  <si>
    <t>Placing</t>
  </si>
  <si>
    <t>Points</t>
  </si>
  <si>
    <t>1st</t>
  </si>
  <si>
    <t>2nd</t>
  </si>
  <si>
    <t>3rd</t>
  </si>
  <si>
    <t>4th</t>
  </si>
  <si>
    <t>5th</t>
  </si>
  <si>
    <t>Awards</t>
  </si>
  <si>
    <t>6th</t>
  </si>
  <si>
    <t>To be eligible for year-end awards, members must show in the class in question at at least 3 of 4 shows. For those showing at all 4 shows, the 3 highest scores are used for awards calculation, with the lowest score dropped.</t>
  </si>
  <si>
    <t>Non-members will not be eligible for year-end awards. Non-members wishing to join part way through the season can pay the balance of  the $150 for unlimited entry at all remaining shows (ex. If $75 was paid for one show, the balance would be $75); alternatively, they may purchase a $30 stand-alone membership for the year.</t>
  </si>
  <si>
    <t>First Name</t>
  </si>
  <si>
    <t>Last Name</t>
  </si>
  <si>
    <t>Membership Type</t>
  </si>
  <si>
    <t>Anna</t>
  </si>
  <si>
    <t>Turnbull</t>
  </si>
  <si>
    <t>Executive</t>
  </si>
  <si>
    <t>Helen</t>
  </si>
  <si>
    <t>Mel</t>
  </si>
  <si>
    <t>Maynard</t>
  </si>
  <si>
    <t>Kaitlin</t>
  </si>
  <si>
    <t>Lewington</t>
  </si>
  <si>
    <t>Sam</t>
  </si>
  <si>
    <t>Austin</t>
  </si>
  <si>
    <t>Jase</t>
  </si>
  <si>
    <t>Junior</t>
  </si>
  <si>
    <t>Averi</t>
  </si>
  <si>
    <t>Gunter</t>
  </si>
  <si>
    <t>Trinity</t>
  </si>
  <si>
    <t>Oker</t>
  </si>
  <si>
    <t>Chloe</t>
  </si>
  <si>
    <t>Dale</t>
  </si>
  <si>
    <t>Michaela</t>
  </si>
  <si>
    <t>Monsigneur</t>
  </si>
  <si>
    <t>Karsyn</t>
  </si>
  <si>
    <t>Texeira</t>
  </si>
  <si>
    <t>Isabella</t>
  </si>
  <si>
    <t>Girardin</t>
  </si>
  <si>
    <t>Skyler</t>
  </si>
  <si>
    <t>Mertin</t>
  </si>
  <si>
    <t>Sarah</t>
  </si>
  <si>
    <t>Watkinson</t>
  </si>
  <si>
    <t>Senior</t>
  </si>
  <si>
    <t>Nicole</t>
  </si>
  <si>
    <t>Robertson</t>
  </si>
  <si>
    <t>Jennifer</t>
  </si>
  <si>
    <t>Dagenais</t>
  </si>
  <si>
    <t>Dorothy</t>
  </si>
  <si>
    <t>Shanahan</t>
  </si>
  <si>
    <t>Rosemary</t>
  </si>
  <si>
    <t>Nicholls</t>
  </si>
  <si>
    <t>Lisandra</t>
  </si>
  <si>
    <t>Waldie</t>
  </si>
  <si>
    <t>Rachel</t>
  </si>
  <si>
    <t>Filip</t>
  </si>
  <si>
    <t>Presley</t>
  </si>
  <si>
    <t>Barton</t>
  </si>
  <si>
    <t>Charlene</t>
  </si>
  <si>
    <t>Jacob</t>
  </si>
  <si>
    <t>Evelyn</t>
  </si>
  <si>
    <t>Youth</t>
  </si>
  <si>
    <t>Lily</t>
  </si>
  <si>
    <t>Deremo</t>
  </si>
  <si>
    <t>Addison</t>
  </si>
  <si>
    <t>Stockman</t>
  </si>
  <si>
    <t>Sydney</t>
  </si>
  <si>
    <t>Willdig</t>
  </si>
  <si>
    <t>Elise</t>
  </si>
  <si>
    <t>Violet</t>
  </si>
  <si>
    <t>Field</t>
  </si>
  <si>
    <t>Giroux</t>
  </si>
  <si>
    <t>Skyla</t>
  </si>
  <si>
    <t>Mullins</t>
  </si>
  <si>
    <t>Alivia</t>
  </si>
  <si>
    <t>Dignam</t>
  </si>
  <si>
    <t>Evee</t>
  </si>
  <si>
    <t>Roulston</t>
  </si>
  <si>
    <t>Kennedie</t>
  </si>
  <si>
    <t>Rae</t>
  </si>
  <si>
    <t>Emilia</t>
  </si>
  <si>
    <t>Jarzynska</t>
  </si>
  <si>
    <t>Maya</t>
  </si>
  <si>
    <t>Blair</t>
  </si>
  <si>
    <t>Amelia</t>
  </si>
  <si>
    <t>Bamborough</t>
  </si>
  <si>
    <t>Ben</t>
  </si>
  <si>
    <t>Gray</t>
  </si>
  <si>
    <t>Heidi</t>
  </si>
  <si>
    <t>Kirkwood</t>
  </si>
  <si>
    <t>2025 NCR Members</t>
  </si>
  <si>
    <t>May</t>
  </si>
  <si>
    <t>June</t>
  </si>
  <si>
    <t>July</t>
  </si>
  <si>
    <t>August</t>
  </si>
  <si>
    <t>Number</t>
  </si>
  <si>
    <t>Horse</t>
  </si>
  <si>
    <t>Total</t>
  </si>
  <si>
    <t>Dot</t>
  </si>
  <si>
    <t>The Hoof Gremlin</t>
  </si>
  <si>
    <t>Double Freckles</t>
  </si>
  <si>
    <t>HG Dracarys</t>
  </si>
  <si>
    <t>Dallas</t>
  </si>
  <si>
    <t>Chickmotize</t>
  </si>
  <si>
    <t>Andrea</t>
  </si>
  <si>
    <t>Wernham</t>
  </si>
  <si>
    <t>Kaylea</t>
  </si>
  <si>
    <t>Prince Charming</t>
  </si>
  <si>
    <t>Miss Tass In Time</t>
  </si>
  <si>
    <t>A Cup of Earl Gray</t>
  </si>
  <si>
    <t>The Chick That Dun It</t>
  </si>
  <si>
    <t>Apollodee</t>
  </si>
  <si>
    <t>Theodore</t>
  </si>
  <si>
    <t>Hailey</t>
  </si>
  <si>
    <t>Lundy</t>
  </si>
  <si>
    <t>Cross Bar Gabby</t>
  </si>
  <si>
    <t>Gunner</t>
  </si>
  <si>
    <t>Emilie</t>
  </si>
  <si>
    <t>Hurley</t>
  </si>
  <si>
    <t>Treasure</t>
  </si>
  <si>
    <t>Placing 1</t>
  </si>
  <si>
    <t>Points 1</t>
  </si>
  <si>
    <t>Placing 2</t>
  </si>
  <si>
    <t>Points 2</t>
  </si>
  <si>
    <t>Placing 4</t>
  </si>
  <si>
    <t>Placing 3</t>
  </si>
  <si>
    <t>Points 3</t>
  </si>
  <si>
    <t>Points 4</t>
  </si>
  <si>
    <t>1. Open Halter</t>
  </si>
  <si>
    <t>Points to Date</t>
  </si>
  <si>
    <t>2. Senior Showmanship</t>
  </si>
  <si>
    <t>3. Youth Showmanship</t>
  </si>
  <si>
    <t>5. Just Off the Leadline (Walk only)</t>
  </si>
  <si>
    <t>4. Leadline (Walk only)</t>
  </si>
  <si>
    <t>6. Open Walk/Jog Trail</t>
  </si>
  <si>
    <t>7. Open Trail</t>
  </si>
  <si>
    <t>8. Senior Walk/Jog Western Pleasure</t>
  </si>
  <si>
    <t>9. Senior Walk/Jog Western Horsemanship</t>
  </si>
  <si>
    <t>10. Youth Walk/Jog Western Horsemanship</t>
  </si>
  <si>
    <t>11. Youth Walk/Jog Western Pleasure</t>
  </si>
  <si>
    <t>12. Junior Walk/Jog Western Horsemanship</t>
  </si>
  <si>
    <t>13. Junior Walk/Jog Western Pleasure</t>
  </si>
  <si>
    <t>14. Open Western Pleasure</t>
  </si>
  <si>
    <t>15. Senior Western Horsemanship</t>
  </si>
  <si>
    <t>16. Youth/Junior Western Horsemanship</t>
  </si>
  <si>
    <t>17. Open Ranch Riding</t>
  </si>
  <si>
    <t>19. Open Walk/Trot Command</t>
  </si>
  <si>
    <t>20. Open Pairs</t>
  </si>
  <si>
    <t>21. Open Walk Jog Barrels</t>
  </si>
  <si>
    <t>22. Open Barrels</t>
  </si>
  <si>
    <t>23. Open Walk/Jog Pole Bending</t>
  </si>
  <si>
    <t>24. Open Pole Bending</t>
  </si>
  <si>
    <t>26. Open Keyhole</t>
  </si>
  <si>
    <t>25. Open Walk/Jog Keyhole</t>
  </si>
  <si>
    <t>27. Senior Walk/Trot Hunter Under Saddle</t>
  </si>
  <si>
    <t>28. Senior Walk/Trot English Equitation</t>
  </si>
  <si>
    <t>29. Youth Walk/Trot English Equitation</t>
  </si>
  <si>
    <t>30. Youth Walk/Trot Hunter Under Saddle</t>
  </si>
  <si>
    <t>31. Junior Walk/Trot English Equitation</t>
  </si>
  <si>
    <t>32. Junior Walk/Trot Hunter Under Saddle</t>
  </si>
  <si>
    <t>35. Senior English Equitation</t>
  </si>
  <si>
    <t>36. Youth/Junior English Equitation</t>
  </si>
  <si>
    <t>37. Open Crossrail</t>
  </si>
  <si>
    <t>38. Novice Hunter 18"</t>
  </si>
  <si>
    <t>39. Open Hunter 2'</t>
  </si>
  <si>
    <t>Pure Obsession</t>
  </si>
  <si>
    <t>Jake</t>
  </si>
  <si>
    <t>Cup of Earl Grey</t>
  </si>
  <si>
    <t>Sunny D Light</t>
  </si>
  <si>
    <t>Expecting To Be Dirty</t>
  </si>
  <si>
    <t>Note: For classes with entries that do not complete due to being off pattern or excused, points will still be allocated based on the number of entries that attempted/started the class.</t>
  </si>
  <si>
    <t>Cheech</t>
  </si>
  <si>
    <t>Slider</t>
  </si>
  <si>
    <t>Penny</t>
  </si>
  <si>
    <t>Wilbur</t>
  </si>
  <si>
    <t>Slide Em Home</t>
  </si>
  <si>
    <t>Dolly</t>
  </si>
  <si>
    <t>Jay</t>
  </si>
  <si>
    <t>California Sunrise</t>
  </si>
  <si>
    <t>Prince</t>
  </si>
  <si>
    <t>Pecan Pie</t>
  </si>
  <si>
    <t>Jessica</t>
  </si>
  <si>
    <t>Albero</t>
  </si>
  <si>
    <t>Cherrydale Southern Beau</t>
  </si>
  <si>
    <t>Grace</t>
  </si>
  <si>
    <t>Howard</t>
  </si>
  <si>
    <t>Elegant Image</t>
  </si>
  <si>
    <t>Brenda</t>
  </si>
  <si>
    <t>Casteels</t>
  </si>
  <si>
    <t>Millennium Ultra Hot</t>
  </si>
  <si>
    <t>Zoom</t>
  </si>
  <si>
    <t>Daddy's Little Man</t>
  </si>
  <si>
    <t>Lindsay</t>
  </si>
  <si>
    <t>Faulkner</t>
  </si>
  <si>
    <t>Batteries Not Included</t>
  </si>
  <si>
    <t>Leanna</t>
  </si>
  <si>
    <t>Leask</t>
  </si>
  <si>
    <t>Sir Francis of Eastview</t>
  </si>
  <si>
    <t>Zoe</t>
  </si>
  <si>
    <t>Amanda</t>
  </si>
  <si>
    <t>Brackett</t>
  </si>
  <si>
    <t>Stormin' Dancer</t>
  </si>
  <si>
    <t>Flame</t>
  </si>
  <si>
    <t>Temple</t>
  </si>
  <si>
    <t>18A. Senior Command</t>
  </si>
  <si>
    <t>Desiree</t>
  </si>
  <si>
    <t>Bendell</t>
  </si>
  <si>
    <t>Drink To That</t>
  </si>
  <si>
    <t>Sierra</t>
  </si>
  <si>
    <t>Buckle</t>
  </si>
  <si>
    <t>Mcquaig</t>
  </si>
  <si>
    <t>Beachwood Four</t>
  </si>
  <si>
    <t>18B. Youth/Junior Command</t>
  </si>
  <si>
    <t>Kenly</t>
  </si>
  <si>
    <t>Harvey</t>
  </si>
  <si>
    <t>Good N Steady</t>
  </si>
  <si>
    <t>Evangeline</t>
  </si>
  <si>
    <t>x</t>
  </si>
  <si>
    <t>Crystal</t>
  </si>
  <si>
    <t>HG Morningstar</t>
  </si>
  <si>
    <t>Bailie</t>
  </si>
  <si>
    <t>Boyle</t>
  </si>
  <si>
    <t>Ruby</t>
  </si>
  <si>
    <t>Lisa</t>
  </si>
  <si>
    <t>Phyre</t>
  </si>
  <si>
    <t>Mandy</t>
  </si>
  <si>
    <t>Roth</t>
  </si>
  <si>
    <t>Tequila Rosada</t>
  </si>
  <si>
    <t>Terri</t>
  </si>
  <si>
    <t>Keough</t>
  </si>
  <si>
    <t>Why Change the Rules</t>
  </si>
  <si>
    <t>Brynn</t>
  </si>
  <si>
    <t>Mahoney</t>
  </si>
  <si>
    <t>Mostly Magic</t>
  </si>
  <si>
    <t>The Chick that Dun It</t>
  </si>
  <si>
    <t>Marmei</t>
  </si>
  <si>
    <t>Damon</t>
  </si>
  <si>
    <t>Addy</t>
  </si>
  <si>
    <t>Fox</t>
  </si>
  <si>
    <t>Kayla</t>
  </si>
  <si>
    <t>Elkiw</t>
  </si>
  <si>
    <t>Patch</t>
  </si>
  <si>
    <t>Annika</t>
  </si>
  <si>
    <t>Franny</t>
  </si>
  <si>
    <t>Sabrina</t>
  </si>
  <si>
    <t>Quinn</t>
  </si>
  <si>
    <t>Oscar</t>
  </si>
  <si>
    <t>Shazoom</t>
  </si>
  <si>
    <t>Lynne</t>
  </si>
  <si>
    <t>Ferguson</t>
  </si>
  <si>
    <t>Caffeine and a Dream</t>
  </si>
  <si>
    <t>Maddison</t>
  </si>
  <si>
    <t>Kathy</t>
  </si>
  <si>
    <t>Pappin</t>
  </si>
  <si>
    <t>Marshall</t>
  </si>
  <si>
    <t>Lori</t>
  </si>
  <si>
    <t>Bailey</t>
  </si>
  <si>
    <t>MWS Whimsical</t>
  </si>
  <si>
    <t>Caffeine and A Dream</t>
  </si>
  <si>
    <t>Dream Come True</t>
  </si>
  <si>
    <t>33A. Senior Hunter Under Saddle</t>
  </si>
  <si>
    <t>33B. Youth/Junior Hunter Under Saddle</t>
  </si>
  <si>
    <t>Lauren</t>
  </si>
  <si>
    <t>Davis</t>
  </si>
  <si>
    <t>Bridget</t>
  </si>
  <si>
    <t>34A. Senior Show Hack</t>
  </si>
  <si>
    <t>34B. Youth/Junior Show Hack</t>
  </si>
  <si>
    <t>Prince/Cheech</t>
  </si>
  <si>
    <t>Cancellation Note</t>
  </si>
  <si>
    <t xml:space="preserve"> For 2025, Classes 20-39 were cancelled in July due to weather. Per Rule 25 under General Rules of the NCR Constitution, Classes 20-39 will be double pointed at the August show, and members will only be required to have show those classes twice to be eligible for year end awards.</t>
  </si>
  <si>
    <t>Ashley</t>
  </si>
  <si>
    <t>Flash</t>
  </si>
  <si>
    <t>Kaitlyn</t>
  </si>
  <si>
    <t>Johnston</t>
  </si>
  <si>
    <t>A Diamond In the Rough</t>
  </si>
  <si>
    <t>Al</t>
  </si>
  <si>
    <t>Appollodee</t>
  </si>
  <si>
    <t>Slider (Al)</t>
  </si>
  <si>
    <t>CANCELLED CLASS</t>
  </si>
  <si>
    <t xml:space="preserve">DOUBLE POINTS </t>
  </si>
  <si>
    <t>AT NEXT 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</si>
</sst>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rebuchet MS"/>
      <family val="2"/>
      <scheme val="minor"/>
    </font>
    <font>
      <b/>
      <sz val="15"/>
      <color theme="3"/>
      <name val="Trebuchet MS"/>
      <family val="2"/>
      <scheme val="minor"/>
    </font>
    <font>
      <sz val="20"/>
      <color theme="1"/>
      <name val="Franklin Gothic Demi"/>
      <family val="2"/>
    </font>
    <font>
      <sz val="14"/>
      <color theme="1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4">
    <xf numFmtId="0" fontId="0" fillId="0" borderId="0" xfId="0"/>
    <xf numFmtId="0" fontId="0" fillId="3" borderId="5" xfId="0" applyFill="1" applyBorder="1"/>
    <xf numFmtId="0" fontId="0" fillId="0" borderId="2" xfId="0" applyBorder="1"/>
    <xf numFmtId="0" fontId="0" fillId="0" borderId="6" xfId="0" applyBorder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1"/>
    <xf numFmtId="0" fontId="0" fillId="4" borderId="0" xfId="0" applyFill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1" xfId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</cellXfs>
  <cellStyles count="2">
    <cellStyle name="Heading 1" xfId="1" builtinId="16"/>
    <cellStyle name="Normal" xfId="0" builtinId="0"/>
  </cellStyles>
  <dxfs count="45"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rgb="FF000000"/>
        </top>
      </border>
    </dxf>
    <dxf>
      <border outline="0">
        <top style="medium">
          <color indexed="64"/>
        </top>
      </border>
    </dxf>
    <dxf>
      <border outline="0">
        <top style="medium">
          <color rgb="FFCCCCCC"/>
        </top>
      </border>
    </dxf>
    <dxf>
      <border outline="0">
        <left style="medium">
          <color rgb="FF284E3F"/>
        </left>
        <right style="medium">
          <color rgb="FF284E3F"/>
        </right>
        <top style="medium">
          <color rgb="FF284E3F"/>
        </top>
        <bottom style="medium">
          <color rgb="FFF6F8F9"/>
        </bottom>
      </border>
    </dxf>
    <dxf>
      <border outline="0">
        <bottom style="medium">
          <color rgb="FF284E3F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D9C1BB-006A-4CDD-A3DE-4D9AC3759151}" name="Table1" displayName="Table1" ref="A2:C150" totalsRowShown="0" headerRowBorderDxfId="44" tableBorderDxfId="43" totalsRowBorderDxfId="42">
  <autoFilter ref="A2:C150" xr:uid="{D2D9C1BB-006A-4CDD-A3DE-4D9AC3759151}"/>
  <sortState xmlns:xlrd2="http://schemas.microsoft.com/office/spreadsheetml/2017/richdata2" ref="A3:C55">
    <sortCondition ref="C2:C150"/>
  </sortState>
  <tableColumns count="3">
    <tableColumn id="1" xr3:uid="{5AF3049E-C9A8-49C6-A52E-502C18B01265}" name="First Name"/>
    <tableColumn id="2" xr3:uid="{D7F4AB74-A514-4DCE-8C48-187467014122}" name="Last Name"/>
    <tableColumn id="4" xr3:uid="{D120C7C1-AF89-4AE2-8E3A-AEC9180D693D}" name="Membership Typ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54A345-7AC0-485B-B101-87BCFB545FBC}" name="Table24567891011" displayName="Table24567891011" ref="A3:N40" totalsRowShown="0" tableBorderDxfId="33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39B071E2-262D-4B38-A8CB-2CAEEAD782EF}" name="Number"/>
    <tableColumn id="2" xr3:uid="{A19E0172-6AEE-4197-9306-9DBDF400D959}" name="First Name"/>
    <tableColumn id="3" xr3:uid="{FEAC7DBE-07A2-49FC-B5EA-C25F25E5250D}" name="Last Name"/>
    <tableColumn id="4" xr3:uid="{FA28A8DC-700A-4CB5-A6F9-359586261A1D}" name="Horse"/>
    <tableColumn id="5" xr3:uid="{7BBE6D9D-9C14-424E-B83F-FFB7BFABCE0D}" name="Placing 1"/>
    <tableColumn id="6" xr3:uid="{B53F0E62-F6E8-41C5-A995-9B4D2F014FE5}" name="Points 1"/>
    <tableColumn id="7" xr3:uid="{701DC5BA-CA23-46C4-9049-40489DD4A9EB}" name="Placing 2"/>
    <tableColumn id="8" xr3:uid="{F0228E5F-62C6-4564-B520-83D2A71B098F}" name="Points 2"/>
    <tableColumn id="9" xr3:uid="{E09FABA8-6CA4-433B-8C2F-A587BAE3E789}" name="Placing 3"/>
    <tableColumn id="10" xr3:uid="{B206F628-3797-419A-8C3B-DDEB8C70B524}" name="Points 3"/>
    <tableColumn id="11" xr3:uid="{7A7B5703-4B86-42F9-9969-A9920E006EBB}" name="Placing 4"/>
    <tableColumn id="12" xr3:uid="{D15B9224-35EC-4D75-8CE1-B2109F03F02E}" name="Points 4"/>
    <tableColumn id="13" xr3:uid="{E7EDB78D-D0C7-4815-AF6A-7D03D8AE9E14}" name="Points to Date">
      <calculatedColumnFormula>SUM(F4,H4,J4,L4)</calculatedColumnFormula>
    </tableColumn>
    <tableColumn id="14" xr3:uid="{61B1E088-9048-4266-AD2D-527538D8834E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D483CDF-87D3-4158-BA31-A4A99D8A14ED}" name="Table2456789101112" displayName="Table2456789101112" ref="A3:N40" totalsRowShown="0" tableBorderDxfId="32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8B39502D-5D25-4E47-AFF5-126E170E73C4}" name="Number"/>
    <tableColumn id="2" xr3:uid="{CF6FEA9F-0528-4592-8300-DB43BCD5E0A8}" name="First Name"/>
    <tableColumn id="3" xr3:uid="{36F4B62A-9F9A-43FA-8AC3-FC1DC054A74A}" name="Last Name"/>
    <tableColumn id="4" xr3:uid="{ABDABDAB-F1B5-4120-AE78-5E83D45460BE}" name="Horse"/>
    <tableColumn id="5" xr3:uid="{04556F95-773E-4963-AC54-444B4C977639}" name="Placing 1"/>
    <tableColumn id="6" xr3:uid="{40EFF2E2-5412-4C2A-926B-D7D4A138116D}" name="Points 1"/>
    <tableColumn id="7" xr3:uid="{941497A7-7C02-453B-B9EF-12740B2BCDAF}" name="Placing 2"/>
    <tableColumn id="8" xr3:uid="{36F01ED6-248F-4D0F-BFD1-241193C3FB0D}" name="Points 2"/>
    <tableColumn id="9" xr3:uid="{10711536-CAAA-4919-86AC-8C4A360A0F39}" name="Placing 3"/>
    <tableColumn id="10" xr3:uid="{B18EF3C5-1E94-46C8-9073-249E3863F9D9}" name="Points 3"/>
    <tableColumn id="11" xr3:uid="{ED2B2E3C-07CB-45E8-B6AF-9061E5E5A4EA}" name="Placing 4"/>
    <tableColumn id="12" xr3:uid="{9911B910-78E7-4A77-A48B-934D5CD6621D}" name="Points 4"/>
    <tableColumn id="13" xr3:uid="{00965144-24A2-42EB-9462-34CDFEA73184}" name="Points to Date">
      <calculatedColumnFormula>SUM(F4,H4,J4,L4)</calculatedColumnFormula>
    </tableColumn>
    <tableColumn id="14" xr3:uid="{C89E568F-698B-48E1-95D3-A41E0B1FA8BD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247E2EC-369C-409D-8B5D-7D0A9F35918D}" name="Table245678910111213" displayName="Table245678910111213" ref="A3:N40" totalsRowShown="0" tableBorderDxfId="31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FC0404B0-68EB-401E-A680-749BB74FFD36}" name="Number"/>
    <tableColumn id="2" xr3:uid="{ECA41D46-EA29-48DD-8E22-3EDF2ED790C1}" name="First Name"/>
    <tableColumn id="3" xr3:uid="{7CD4F276-8145-451A-844D-A4F4E67C2F8A}" name="Last Name"/>
    <tableColumn id="4" xr3:uid="{D4B384F4-599C-4D38-BB43-E824497E0C7F}" name="Horse"/>
    <tableColumn id="5" xr3:uid="{67D0AE98-B0B6-4FC4-886D-316AC2511A4D}" name="Placing 1"/>
    <tableColumn id="6" xr3:uid="{A730D7A0-D5C7-489F-ABA5-096555AD1693}" name="Points 1"/>
    <tableColumn id="7" xr3:uid="{99D3E3E2-1DCC-4745-9DEF-AB92F29A632F}" name="Placing 2"/>
    <tableColumn id="8" xr3:uid="{B4FC8DDC-75A2-48CD-9F86-B996F05F2105}" name="Points 2"/>
    <tableColumn id="9" xr3:uid="{1E52027F-1600-47AE-BF4C-912038F53AB2}" name="Placing 3"/>
    <tableColumn id="10" xr3:uid="{C25B5E93-8B77-4FDA-861C-A29F2407E190}" name="Points 3"/>
    <tableColumn id="11" xr3:uid="{6E5284AF-CBA0-4CBD-A5BE-FB06D676C1D5}" name="Placing 4"/>
    <tableColumn id="12" xr3:uid="{9B9A1299-8AFF-43B5-9EF1-268E23CE8425}" name="Points 4"/>
    <tableColumn id="13" xr3:uid="{4416F669-58AA-4167-BB3F-2928B5096729}" name="Points to Date">
      <calculatedColumnFormula>SUM(F4,H4,J4,L4)</calculatedColumnFormula>
    </tableColumn>
    <tableColumn id="14" xr3:uid="{C0D34C6A-A78B-4C47-B81F-54BCE08315FE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4F248EC-640D-4EA3-ACFF-3FAA084D94B6}" name="Table24567891011121314" displayName="Table24567891011121314" ref="A3:N40" totalsRowShown="0" tableBorderDxfId="30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02664139-FDBB-4118-9A17-15A8AF1B5955}" name="Number"/>
    <tableColumn id="2" xr3:uid="{8E998BBA-5FC0-414A-8B20-1C7700C6E103}" name="First Name"/>
    <tableColumn id="3" xr3:uid="{57624156-5E0F-44FD-BA63-6C0292D746D0}" name="Last Name"/>
    <tableColumn id="4" xr3:uid="{ECDB7772-15BA-4A1A-9032-954507CBA660}" name="Horse"/>
    <tableColumn id="5" xr3:uid="{6A08125C-1C51-4D16-AAA9-D9C13E7EFCCA}" name="Placing 1"/>
    <tableColumn id="6" xr3:uid="{36437268-4051-41A2-A88A-65018137E69A}" name="Points 1"/>
    <tableColumn id="7" xr3:uid="{E11EA505-BF59-4F42-B9BA-70F0E592142C}" name="Placing 2"/>
    <tableColumn id="8" xr3:uid="{807CD3F1-4212-4B84-9466-52A9CC1665EA}" name="Points 2"/>
    <tableColumn id="9" xr3:uid="{A2768601-005D-45C3-BCBB-83021CFF3FA7}" name="Placing 3"/>
    <tableColumn id="10" xr3:uid="{3B7EE2BB-1706-44D5-9909-D547535EEB77}" name="Points 3"/>
    <tableColumn id="11" xr3:uid="{A941C04D-2C0D-4BBB-80F8-7BDC8246D5A6}" name="Placing 4"/>
    <tableColumn id="12" xr3:uid="{11C70C66-470A-4629-AD15-D9EF76F6B963}" name="Points 4"/>
    <tableColumn id="13" xr3:uid="{42817A97-25FF-4810-BDCE-EF6303134E40}" name="Points to Date">
      <calculatedColumnFormula>SUM(F4,H4,J4,L4)</calculatedColumnFormula>
    </tableColumn>
    <tableColumn id="14" xr3:uid="{4DF936EF-7CF0-48CB-91DE-094845236806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A088C40-85E7-4BA1-BA09-032F0DB45E3D}" name="Table2456789101112131415" displayName="Table2456789101112131415" ref="A3:N40" totalsRowShown="0" tableBorderDxfId="29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D92FE64F-F7F4-40AA-8451-D62190766119}" name="Number"/>
    <tableColumn id="2" xr3:uid="{A57DE04D-D933-4C56-9885-833200994D95}" name="First Name"/>
    <tableColumn id="3" xr3:uid="{90891167-A523-49EC-BADC-BCABBF9E0AB6}" name="Last Name"/>
    <tableColumn id="4" xr3:uid="{323C088C-BE73-423D-A4AF-3DFB274E8F26}" name="Horse"/>
    <tableColumn id="5" xr3:uid="{94408649-7B30-4CC6-9EFF-BB8AC8813095}" name="Placing 1"/>
    <tableColumn id="6" xr3:uid="{5B3952F7-F1D3-4712-981B-7F99B714EABE}" name="Points 1"/>
    <tableColumn id="7" xr3:uid="{4AE1CFCC-3D87-45BE-A3AA-0E0724C6E993}" name="Placing 2"/>
    <tableColumn id="8" xr3:uid="{5D9DF3D9-84DA-411F-A33F-D43765C9284E}" name="Points 2"/>
    <tableColumn id="9" xr3:uid="{EACFBE4E-14B7-4B03-B6F7-5EC7B3900FAC}" name="Placing 3"/>
    <tableColumn id="10" xr3:uid="{015022FA-63DF-4E05-8540-1FB576AA6D80}" name="Points 3"/>
    <tableColumn id="11" xr3:uid="{00F53F34-E88E-40E6-891F-886B1471B889}" name="Placing 4"/>
    <tableColumn id="12" xr3:uid="{410B2CDC-B022-4FE0-87F9-9D9B1DE37D45}" name="Points 4"/>
    <tableColumn id="13" xr3:uid="{1D3F9424-3447-42F8-B7AC-5319AA30AEBE}" name="Points to Date">
      <calculatedColumnFormula>SUM(F4,H4,J4,L4)</calculatedColumnFormula>
    </tableColumn>
    <tableColumn id="14" xr3:uid="{F87E3911-37E2-4205-9109-DF88044E63E2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B22E37D-41C9-417B-8F29-5C7AFBEF33C1}" name="Table245678910111213141516" displayName="Table245678910111213141516" ref="A3:N40" totalsRowShown="0" tableBorderDxfId="28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E0298EE2-1316-4A0D-BBCD-3994BC4681F6}" name="Number"/>
    <tableColumn id="2" xr3:uid="{AC6F819C-9534-4AE9-B3F0-47419D2CB01D}" name="First Name"/>
    <tableColumn id="3" xr3:uid="{507BB6E6-ADC2-4FD4-9780-4E182E94E79E}" name="Last Name"/>
    <tableColumn id="4" xr3:uid="{2A89218A-3068-4C67-84B5-1A4293E70545}" name="Horse"/>
    <tableColumn id="5" xr3:uid="{E6668E39-A55B-4F3F-B78F-748B1AF9AC54}" name="Placing 1"/>
    <tableColumn id="6" xr3:uid="{F1BC4012-E0F3-44B9-A648-FDAC3F53FF3C}" name="Points 1"/>
    <tableColumn id="7" xr3:uid="{8BF4CB09-B1F5-437D-9D42-4796D9C17AAE}" name="Placing 2"/>
    <tableColumn id="8" xr3:uid="{CDA03089-0D5A-413E-B78F-DFFBB5D5FFD1}" name="Points 2"/>
    <tableColumn id="9" xr3:uid="{363264C8-B8C0-4C3D-8714-7B34B3E1DF9C}" name="Placing 3"/>
    <tableColumn id="10" xr3:uid="{A474F3C9-500E-479F-91A1-B2F03BE1772D}" name="Points 3"/>
    <tableColumn id="11" xr3:uid="{7637BBFF-2C12-446E-A915-06482162BB5E}" name="Placing 4"/>
    <tableColumn id="12" xr3:uid="{C03032AD-B1B0-4975-ABAF-F062DBD8757F}" name="Points 4"/>
    <tableColumn id="13" xr3:uid="{E8698855-B327-4AAF-8E38-851FDEAA6591}" name="Points to Date">
      <calculatedColumnFormula>SUM(F4,H4,J4,L4)</calculatedColumnFormula>
    </tableColumn>
    <tableColumn id="14" xr3:uid="{E0E67240-C783-450A-B99F-1A571040E38D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83870F6-E2AD-4F37-A4CC-4ED62D162949}" name="Table24567891011121314151617" displayName="Table24567891011121314151617" ref="A3:N40" totalsRowShown="0" tableBorderDxfId="27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FC399EAA-0857-4E82-981B-2E38348C714D}" name="Number"/>
    <tableColumn id="2" xr3:uid="{7A34546F-3BD7-4BC7-A4DB-DA8B48FEABCB}" name="First Name"/>
    <tableColumn id="3" xr3:uid="{636C1635-1AAE-459C-A0ED-AAF81D5B3D43}" name="Last Name"/>
    <tableColumn id="4" xr3:uid="{96BE619B-4612-4F96-A8F9-9AAAF746B920}" name="Horse"/>
    <tableColumn id="5" xr3:uid="{F4DCB9CB-F2BB-4FA1-B48E-C6B795CD13FB}" name="Placing 1"/>
    <tableColumn id="6" xr3:uid="{40BADD94-06C2-49DD-B2B4-AF7076988B45}" name="Points 1"/>
    <tableColumn id="7" xr3:uid="{D3E4633E-F59B-43DD-971D-6F96D56633CA}" name="Placing 2"/>
    <tableColumn id="8" xr3:uid="{CF838D5A-AF5C-466C-9802-44D88A8307DF}" name="Points 2"/>
    <tableColumn id="9" xr3:uid="{AECFA71F-4504-4B21-9154-648E1B8477A9}" name="Placing 3"/>
    <tableColumn id="10" xr3:uid="{1E38F38A-6A53-4C9A-882E-74548E228AAA}" name="Points 3"/>
    <tableColumn id="11" xr3:uid="{444D5F1E-F358-4474-B125-1713F43ABCCB}" name="Placing 4"/>
    <tableColumn id="12" xr3:uid="{A05D7F3B-F6B5-48BE-A8C2-6CE8CAEFD11D}" name="Points 4"/>
    <tableColumn id="13" xr3:uid="{8A9E75FB-2591-4298-BE5E-0C88939DB3D8}" name="Points to Date">
      <calculatedColumnFormula>SUM(F4,H4,J4,L4)</calculatedColumnFormula>
    </tableColumn>
    <tableColumn id="14" xr3:uid="{B33080AC-A8FD-457A-9E28-1CC8B08163D9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42639A9-12BC-4393-9EF4-CC933834CFFF}" name="Table2456789101112131415161718" displayName="Table2456789101112131415161718" ref="A3:N40" totalsRowShown="0" tableBorderDxfId="26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6A66E2E6-A951-4663-9E77-250C8839B6F4}" name="Number"/>
    <tableColumn id="2" xr3:uid="{91CF8DA0-0792-40E6-9C52-B7EA695BB583}" name="First Name"/>
    <tableColumn id="3" xr3:uid="{C308D8F1-094F-46A7-9594-D28C3F1D367A}" name="Last Name"/>
    <tableColumn id="4" xr3:uid="{024F5171-B179-4AC4-A4F0-265E3F3D41AE}" name="Horse"/>
    <tableColumn id="5" xr3:uid="{E7318D59-F326-4745-8AB1-DEA34D8B3B3B}" name="Placing 1"/>
    <tableColumn id="6" xr3:uid="{B18BE6AB-9341-4627-9630-66AD5E516A67}" name="Points 1"/>
    <tableColumn id="7" xr3:uid="{8B0F3562-C7F4-462D-986A-5D59F5A36545}" name="Placing 2"/>
    <tableColumn id="8" xr3:uid="{2C89BD86-BD10-4290-BE7D-3A548AAB2E2C}" name="Points 2"/>
    <tableColumn id="9" xr3:uid="{DD27ED80-6ADA-4BC4-9C74-32BB8F61F2F6}" name="Placing 3"/>
    <tableColumn id="10" xr3:uid="{60E600C5-D4D9-4529-A071-1A734993FF81}" name="Points 3"/>
    <tableColumn id="11" xr3:uid="{50080BF6-13E9-4C84-8E61-47CB5B1721B0}" name="Placing 4"/>
    <tableColumn id="12" xr3:uid="{670737D6-38E3-4A34-88F6-AD9A3B3C998A}" name="Points 4"/>
    <tableColumn id="13" xr3:uid="{302CB68E-28AF-49AF-B932-FECF5D94F112}" name="Points to Date">
      <calculatedColumnFormula>SUM(F4,H4,J4,L4)</calculatedColumnFormula>
    </tableColumn>
    <tableColumn id="14" xr3:uid="{B418DE8E-F9F9-441B-8629-90B3AD231580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9F55CC9-8914-4FDF-85F4-451BE7E135A0}" name="Table245678910111213141516171819" displayName="Table245678910111213141516171819" ref="A3:N40" totalsRowShown="0" tableBorderDxfId="25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97310A58-1BFF-4F1D-B37A-06A59648FA24}" name="Number"/>
    <tableColumn id="2" xr3:uid="{136E27B6-47FA-4E44-8823-17CE5D8A4EA6}" name="First Name"/>
    <tableColumn id="3" xr3:uid="{31B260BB-31A0-4E20-B2F2-1BC3B257B79C}" name="Last Name"/>
    <tableColumn id="4" xr3:uid="{482F99F1-8B2C-49C3-962C-7374F8EDFFF2}" name="Horse"/>
    <tableColumn id="5" xr3:uid="{6E02E335-E3FD-4F72-B0B1-2B52AF31CCD7}" name="Placing 1"/>
    <tableColumn id="6" xr3:uid="{DFAB06A7-0578-4EC2-9EF3-220D0025E65E}" name="Points 1"/>
    <tableColumn id="7" xr3:uid="{2AFD4A14-00B6-4884-9EFF-DBE263743D1E}" name="Placing 2"/>
    <tableColumn id="8" xr3:uid="{FDFB429B-36CF-4963-A2F0-766A0CFC2A28}" name="Points 2"/>
    <tableColumn id="9" xr3:uid="{76146E75-6C37-4772-99BC-04736D99CA8B}" name="Placing 3"/>
    <tableColumn id="10" xr3:uid="{487EE26A-FD20-470C-B1AC-6001819BEFB2}" name="Points 3"/>
    <tableColumn id="11" xr3:uid="{BA959AA6-B8CB-4CDC-94BC-C774C9E90524}" name="Placing 4"/>
    <tableColumn id="12" xr3:uid="{7EA0DD06-89DE-489B-A803-2FF1B4A10CDA}" name="Points 4"/>
    <tableColumn id="13" xr3:uid="{6E661FD0-B149-4060-BF3D-4E894E2E0AD9}" name="Points to Date">
      <calculatedColumnFormula>SUM(F4,H4,J4,L4)</calculatedColumnFormula>
    </tableColumn>
    <tableColumn id="14" xr3:uid="{187DB882-BB36-4014-BAA3-495C71DBA17F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B0EFF85-7AD4-4970-8CD8-B79A2FC59597}" name="Table24567891011121314151617181920" displayName="Table24567891011121314151617181920" ref="A3:N34" totalsRowShown="0" tableBorderDxfId="24">
  <autoFilter ref="A3:N34" xr:uid="{38112110-2D89-472C-A9B9-21C9AFDF0A4B}"/>
  <sortState xmlns:xlrd2="http://schemas.microsoft.com/office/spreadsheetml/2017/richdata2" ref="A4:N34">
    <sortCondition descending="1" ref="M3:M34"/>
  </sortState>
  <tableColumns count="14">
    <tableColumn id="1" xr3:uid="{52732447-7612-492B-AEA2-A642F971FAA3}" name="Number"/>
    <tableColumn id="2" xr3:uid="{44015739-DD90-4E4D-8EDE-C24271B62902}" name="First Name"/>
    <tableColumn id="3" xr3:uid="{594D3734-2BCD-4942-902D-1CF645283707}" name="Last Name"/>
    <tableColumn id="4" xr3:uid="{54B58A80-97DB-4F1A-9259-980833ABA9CF}" name="Horse"/>
    <tableColumn id="5" xr3:uid="{2B0FCC33-8CED-4665-B485-22FBF34D7B0C}" name="Placing 1"/>
    <tableColumn id="6" xr3:uid="{1A2118D4-5566-473E-B79D-4319A593F62F}" name="Points 1"/>
    <tableColumn id="7" xr3:uid="{9A5F7A96-53D4-43F4-81EF-B53FB62D47DA}" name="Placing 2"/>
    <tableColumn id="8" xr3:uid="{A8CCAB82-FB53-4C99-9CA5-0E5A89778052}" name="Points 2"/>
    <tableColumn id="9" xr3:uid="{8E8886C9-85B6-42FD-ADF5-F822AD6BCB17}" name="Placing 3"/>
    <tableColumn id="10" xr3:uid="{8EFD47A2-0394-4369-9867-B3C838DD3749}" name="Points 3"/>
    <tableColumn id="11" xr3:uid="{6D7D81E4-2F2B-462D-B978-34411B7ED540}" name="Placing 4"/>
    <tableColumn id="12" xr3:uid="{712486E4-F0B5-479B-8A12-083E3D2444E0}" name="Points 4"/>
    <tableColumn id="13" xr3:uid="{D91E5DE3-561E-4358-A4FC-4E1A76289BB8}" name="Points to Date">
      <calculatedColumnFormula>SUM(F4,H4,J4,L4)</calculatedColumnFormula>
    </tableColumn>
    <tableColumn id="14" xr3:uid="{3F5FC2ED-FDB1-4B10-A414-D7F44E539323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112110-2D89-472C-A9B9-21C9AFDF0A4B}" name="Table2" displayName="Table2" ref="A3:N37" totalsRowShown="0" tableBorderDxfId="41">
  <autoFilter ref="A3:N37" xr:uid="{38112110-2D89-472C-A9B9-21C9AFDF0A4B}"/>
  <sortState xmlns:xlrd2="http://schemas.microsoft.com/office/spreadsheetml/2017/richdata2" ref="A4:N37">
    <sortCondition descending="1" ref="M3:M37"/>
  </sortState>
  <tableColumns count="14">
    <tableColumn id="1" xr3:uid="{AD63B6AD-AE48-42A9-B0F1-A9CB0C80F6EF}" name="Number"/>
    <tableColumn id="2" xr3:uid="{58DD6895-A8B4-4D7B-9E89-843A563A51D0}" name="First Name"/>
    <tableColumn id="3" xr3:uid="{0BF137AC-BB61-4949-9BD0-B342617C44FA}" name="Last Name"/>
    <tableColumn id="4" xr3:uid="{1BAFF91B-73E1-4C27-BEF1-9E5EED7BC826}" name="Horse"/>
    <tableColumn id="5" xr3:uid="{47C39C90-C898-44AD-B61B-AB511746513D}" name="Placing 1"/>
    <tableColumn id="6" xr3:uid="{32CA7C82-1673-43C9-9D62-F45557FD17F1}" name="Points 1"/>
    <tableColumn id="7" xr3:uid="{3BC7A42A-3D48-4DBE-ADE1-7ACF3DC024AC}" name="Placing 2"/>
    <tableColumn id="8" xr3:uid="{E0C834A6-DF13-4B50-A2BC-7698B32E3520}" name="Points 2"/>
    <tableColumn id="9" xr3:uid="{513FE0D4-5D49-4938-99AB-1D94C0C8F394}" name="Placing 3"/>
    <tableColumn id="10" xr3:uid="{F47150FB-C4F9-46D8-B44E-8BE9F4906CD1}" name="Points 3"/>
    <tableColumn id="11" xr3:uid="{B9BEED6B-B337-4AB0-9D79-5E0432C63888}" name="Placing 4"/>
    <tableColumn id="12" xr3:uid="{44A287A7-94F3-472A-B59D-D71AED7E1B35}" name="Points 4"/>
    <tableColumn id="13" xr3:uid="{3DC21342-0D54-47A9-B93E-7AE1A24A0A4A}" name="Points to Date">
      <calculatedColumnFormula>SUM(F4,H4,J4,L4)</calculatedColumnFormula>
    </tableColumn>
    <tableColumn id="14" xr3:uid="{1873FFC6-1B4A-4A1E-BB5D-FF0DB04A5985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48705C7-AD37-41DD-8BB0-8F3312981599}" name="Table2456789101112131415161718192021" displayName="Table2456789101112131415161718192021" ref="A3:N36" totalsRowShown="0" tableBorderDxfId="23">
  <autoFilter ref="A3:N36" xr:uid="{38112110-2D89-472C-A9B9-21C9AFDF0A4B}"/>
  <sortState xmlns:xlrd2="http://schemas.microsoft.com/office/spreadsheetml/2017/richdata2" ref="A4:N36">
    <sortCondition descending="1" ref="M3:M36"/>
  </sortState>
  <tableColumns count="14">
    <tableColumn id="1" xr3:uid="{09C02DDA-1C52-4479-ABF8-C80682410472}" name="Number"/>
    <tableColumn id="2" xr3:uid="{C54455E3-7005-4F4C-BD77-5F334F73A14D}" name="First Name"/>
    <tableColumn id="3" xr3:uid="{25ECCFB3-BAC4-4042-A9EA-AD69F16CE6A9}" name="Last Name"/>
    <tableColumn id="4" xr3:uid="{773609B7-ACE3-4815-A7C3-2CDA47CF2F45}" name="Horse"/>
    <tableColumn id="5" xr3:uid="{EAC96604-6872-4DFE-B4CE-4CFDDB1ECB97}" name="Placing 1"/>
    <tableColumn id="6" xr3:uid="{7F66B9C8-F3FA-4B4A-BE4E-C7BAD6C9A3E5}" name="Points 1"/>
    <tableColumn id="7" xr3:uid="{02CECCAA-246C-4FC9-AFAE-56AA642404C2}" name="Placing 2"/>
    <tableColumn id="8" xr3:uid="{B8D524AA-5962-4041-84FF-96C6C8B13549}" name="Points 2"/>
    <tableColumn id="9" xr3:uid="{3DC29493-F1FD-48D0-B38A-2B601609E04E}" name="Placing 3"/>
    <tableColumn id="10" xr3:uid="{377C1824-4023-4B79-8D71-74B2B9EF9BC0}" name="Points 3"/>
    <tableColumn id="11" xr3:uid="{590753C4-BBAC-4645-AE36-3E19CC5F1D01}" name="Placing 4"/>
    <tableColumn id="12" xr3:uid="{961BBD08-801D-4930-A265-D23EA1BE5AF9}" name="Points 4"/>
    <tableColumn id="13" xr3:uid="{5F453A16-4D45-40D6-B4D5-044108B68FF4}" name="Points to Date">
      <calculatedColumnFormula>SUM(F4,H4,J4,L4)</calculatedColumnFormula>
    </tableColumn>
    <tableColumn id="14" xr3:uid="{1A002A15-F14A-4026-87CE-78D9300D0278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11A77982-4BBA-4799-A8B3-F0EA0F327DA6}" name="Table2456789101112131415161718192076" displayName="Table2456789101112131415161718192076" ref="A3:N40" totalsRowShown="0" tableBorderDxfId="22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BCB22D17-6EE5-4B37-8B25-4F93F157D730}" name="Number"/>
    <tableColumn id="2" xr3:uid="{DCD21620-682D-4F21-AC4D-A527CAD38D5D}" name="First Name"/>
    <tableColumn id="3" xr3:uid="{DA18608E-57ED-4DB1-9B03-D3C254FDD628}" name="Last Name"/>
    <tableColumn id="4" xr3:uid="{D5823CEF-D076-4DE6-A365-7C3829E3826B}" name="Horse"/>
    <tableColumn id="5" xr3:uid="{96433CFA-6E8B-463F-8A00-60DD6CC4F132}" name="Placing 1"/>
    <tableColumn id="6" xr3:uid="{1644F476-A3E1-4DBE-8D87-BE0F1EC628BD}" name="Points 1"/>
    <tableColumn id="7" xr3:uid="{F6877CEE-8E0E-45F3-B7A3-B145EC23349E}" name="Placing 2"/>
    <tableColumn id="8" xr3:uid="{D33A0817-129F-406B-971E-3F749A502C66}" name="Points 2"/>
    <tableColumn id="9" xr3:uid="{B4072528-CA5E-416F-BBE8-A565763E4EC7}" name="Placing 3"/>
    <tableColumn id="10" xr3:uid="{4FFE43F5-298F-44D4-AAD8-153AD3DBBD4B}" name="Points 3"/>
    <tableColumn id="11" xr3:uid="{927C1546-40E0-4722-8D6C-2F023AEC5C77}" name="Placing 4"/>
    <tableColumn id="12" xr3:uid="{0B5D6A16-6483-4ED2-99B7-3000EC029224}" name="Points 4"/>
    <tableColumn id="13" xr3:uid="{E18A03B0-EC50-4A87-97CF-D355E20D9DB5}" name="Points to Date">
      <calculatedColumnFormula>SUM(F4,H4,J4,L4)</calculatedColumnFormula>
    </tableColumn>
    <tableColumn id="14" xr3:uid="{6C90C162-1192-4046-A124-A10E81B55386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9CDB1B02-636B-469B-A9BC-AB53E5A9A577}" name="Table2456789101112131415161718192075" displayName="Table2456789101112131415161718192075" ref="A3:N40" totalsRowShown="0" tableBorderDxfId="21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A875AFC1-B987-4210-8644-7B1CD4200F1A}" name="Number"/>
    <tableColumn id="2" xr3:uid="{E8BD66D8-13AB-4740-9DCD-1ED5380C494D}" name="First Name"/>
    <tableColumn id="3" xr3:uid="{54491B76-3BF5-477B-8932-622CFA3D6056}" name="Last Name"/>
    <tableColumn id="4" xr3:uid="{2095AE15-8B80-44A0-9A71-4FD766DF2963}" name="Horse"/>
    <tableColumn id="5" xr3:uid="{6FD1954E-292F-47F4-9378-E8030131B579}" name="Placing 1"/>
    <tableColumn id="6" xr3:uid="{3EB1516A-0C03-48C0-BF4D-FE4378F2333B}" name="Points 1"/>
    <tableColumn id="7" xr3:uid="{544B0B3A-8DA3-4030-B07C-270990E33FB3}" name="Placing 2"/>
    <tableColumn id="8" xr3:uid="{758B3C8E-E83E-4334-B62A-A05CC0D674CB}" name="Points 2"/>
    <tableColumn id="9" xr3:uid="{FEC6EE39-CA32-48C6-9373-9B5D0D56498B}" name="Placing 3"/>
    <tableColumn id="10" xr3:uid="{5F468804-5B01-4CB5-AD9E-F5B7E4536A82}" name="Points 3"/>
    <tableColumn id="11" xr3:uid="{6F11A32F-7801-4630-958B-CA3CEDAE6A5B}" name="Placing 4"/>
    <tableColumn id="12" xr3:uid="{BC187E89-9E45-4359-8026-B4721985F969}" name="Points 4"/>
    <tableColumn id="13" xr3:uid="{D5055CA2-0266-4CC9-A18F-E02930649F80}" name="Points to Date">
      <calculatedColumnFormula>SUM(F4,H4,J4,L4)</calculatedColumnFormula>
    </tableColumn>
    <tableColumn id="14" xr3:uid="{3B1ABE11-93D0-4E16-BB8A-7CCD09237AA4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D6558E-1581-463E-BAEE-6ABCF8C3A2ED}" name="Table2456789101112131415161718192074" displayName="Table2456789101112131415161718192074" ref="A3:N40" totalsRowShown="0" tableBorderDxfId="20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732DB444-DDCC-4544-9528-83489233D2AD}" name="Number"/>
    <tableColumn id="2" xr3:uid="{A2566CF9-4D09-4383-9502-1F69D5A84285}" name="First Name"/>
    <tableColumn id="3" xr3:uid="{7FFFF1A9-E126-4FE3-859A-A46C60C18596}" name="Last Name"/>
    <tableColumn id="4" xr3:uid="{4412DBC4-FFAC-496B-8EA4-1CE1AF39D27E}" name="Horse"/>
    <tableColumn id="5" xr3:uid="{DEB042CE-6FD0-4A62-BCC5-7DDE51055721}" name="Placing 1"/>
    <tableColumn id="6" xr3:uid="{1EAA64E8-C53D-49E4-AA32-03036845302A}" name="Points 1"/>
    <tableColumn id="7" xr3:uid="{EE02B69B-59F0-40F6-B4E2-8E52EBCD003B}" name="Placing 2"/>
    <tableColumn id="8" xr3:uid="{6CC1A19A-A658-4E62-A742-5330162D288B}" name="Points 2"/>
    <tableColumn id="9" xr3:uid="{9ADE451D-8C1B-4922-89AC-38CE18FBB560}" name="Placing 3"/>
    <tableColumn id="10" xr3:uid="{88FFD94E-F65A-45E3-910C-8277B85B2F78}" name="Points 3"/>
    <tableColumn id="11" xr3:uid="{10015D2F-F8EB-4F42-A3E1-05F838780ED7}" name="Placing 4"/>
    <tableColumn id="12" xr3:uid="{1AFFB6C9-438A-406C-AE86-D5E6988C9AC0}" name="Points 4"/>
    <tableColumn id="13" xr3:uid="{30D8B70A-4C66-454D-9CE3-60ACEA87374F}" name="Points to Date">
      <calculatedColumnFormula>SUM(F4,H4,J4,L4)</calculatedColumnFormula>
    </tableColumn>
    <tableColumn id="14" xr3:uid="{E77BFBE6-89BD-4136-81DC-B80362FDD084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A86788B9-D65E-4023-A9C1-A00DF9AA3F3B}" name="Table2456789101112131415161718192073" displayName="Table2456789101112131415161718192073" ref="A3:N40" totalsRowShown="0" tableBorderDxfId="19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E96DF860-570A-4840-9C5E-1C8F6CAFAFAE}" name="Number"/>
    <tableColumn id="2" xr3:uid="{8B95C505-BFFB-4E99-987C-09FEDFE33B72}" name="First Name"/>
    <tableColumn id="3" xr3:uid="{B04852AB-3BEA-4ED6-956C-14B824501815}" name="Last Name"/>
    <tableColumn id="4" xr3:uid="{412477D6-CD89-4AF6-B6AF-73478CC67A62}" name="Horse"/>
    <tableColumn id="5" xr3:uid="{9931AE84-0BD8-408E-B925-F87D1C4B518B}" name="Placing 1"/>
    <tableColumn id="6" xr3:uid="{A4FA0A09-699F-485A-ABD9-6AB1C46443F4}" name="Points 1"/>
    <tableColumn id="7" xr3:uid="{4A0A0195-A368-4CE7-8FA8-5E30FF627976}" name="Placing 2"/>
    <tableColumn id="8" xr3:uid="{B257B4B8-0DA4-47D3-8212-4A5AD5AD312A}" name="Points 2"/>
    <tableColumn id="9" xr3:uid="{3E9E6489-D9E1-49E8-8BA2-79B00E071143}" name="Placing 3"/>
    <tableColumn id="10" xr3:uid="{D9857947-DF6C-48BE-A50C-181A8504B88C}" name="Points 3"/>
    <tableColumn id="11" xr3:uid="{E8C94DA9-ACC0-48A4-B646-D7241121BA9E}" name="Placing 4"/>
    <tableColumn id="12" xr3:uid="{4864236F-46FF-4EF0-83D4-C8D7E1E6C357}" name="Points 4"/>
    <tableColumn id="13" xr3:uid="{F54AAA0F-F136-4406-9110-3DAA1451EDE0}" name="Points to Date">
      <calculatedColumnFormula>SUM(F4,H4,J4,L4)</calculatedColumnFormula>
    </tableColumn>
    <tableColumn id="14" xr3:uid="{DB13FE67-96BF-4F33-9868-679B36F60AAE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50C1FB5-3249-4EE5-AF37-D4BD8D1D377B}" name="Table2456789101112131415161718192072" displayName="Table2456789101112131415161718192072" ref="A3:N40" totalsRowShown="0" tableBorderDxfId="18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0D821028-070A-44EE-8BF7-F23546D1B052}" name="Number"/>
    <tableColumn id="2" xr3:uid="{F2DE6AEE-4633-462E-BED0-56C7F79D80B4}" name="First Name"/>
    <tableColumn id="3" xr3:uid="{4CC4900D-4422-48F7-BA6B-AEFAF7043393}" name="Last Name"/>
    <tableColumn id="4" xr3:uid="{ADBC0193-51AF-49E0-95DE-A1F24D405239}" name="Horse"/>
    <tableColumn id="5" xr3:uid="{B7C27251-39D7-440A-9004-B90E6C14CCCA}" name="Placing 1"/>
    <tableColumn id="6" xr3:uid="{741AE58E-2AC0-425C-B08A-6EA66141F7A5}" name="Points 1"/>
    <tableColumn id="7" xr3:uid="{7ABBD2A2-FCE0-4508-A8A1-35A0E6C53933}" name="Placing 2"/>
    <tableColumn id="8" xr3:uid="{B9F43A54-B6EA-4402-B8D2-E5BD5E22DC4E}" name="Points 2"/>
    <tableColumn id="9" xr3:uid="{6373AF06-13D5-4940-BCF7-7F02BB61EF12}" name="Placing 3"/>
    <tableColumn id="10" xr3:uid="{72027B90-20B3-4BC9-9EFE-CF9C05CC42F8}" name="Points 3"/>
    <tableColumn id="11" xr3:uid="{6AA15C5F-D257-4134-909A-72A03AFCA540}" name="Placing 4"/>
    <tableColumn id="12" xr3:uid="{7A0B001E-8AC3-46A5-987B-32C7E2435B76}" name="Points 4"/>
    <tableColumn id="13" xr3:uid="{6AC85895-3470-40B3-AA45-3FB5AD693676}" name="Points to Date">
      <calculatedColumnFormula>SUM(F4,H4,J4,L4)</calculatedColumnFormula>
    </tableColumn>
    <tableColumn id="14" xr3:uid="{C74BCCB7-457C-4759-8809-08FEAB6ED338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88A42782-D8EF-4FED-85A0-407EF5D7DCC0}" name="Table2456789101112131415161718192071" displayName="Table2456789101112131415161718192071" ref="A3:N40" totalsRowShown="0" tableBorderDxfId="17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28D49BEC-A180-4372-8B04-30E068750E59}" name="Number"/>
    <tableColumn id="2" xr3:uid="{8374C7EF-E1B0-4FEB-B98D-75905FE56CEE}" name="First Name"/>
    <tableColumn id="3" xr3:uid="{6C6D657B-D0E2-4DDA-9B18-695B5B1C76AE}" name="Last Name"/>
    <tableColumn id="4" xr3:uid="{0D7EFFB6-89DB-4BB9-B7F4-D6D9C49FC6B5}" name="Horse"/>
    <tableColumn id="5" xr3:uid="{46105321-53EC-4C70-AC21-A4109A66A4F0}" name="Placing 1"/>
    <tableColumn id="6" xr3:uid="{952F9D74-0CF7-4510-B6C3-362357FC006B}" name="Points 1"/>
    <tableColumn id="7" xr3:uid="{F588F39D-D9E9-4D7D-A27C-238F0D2A3DAF}" name="Placing 2"/>
    <tableColumn id="8" xr3:uid="{5CF5ACE2-21E1-41A9-89C5-4D9BE716EBFF}" name="Points 2"/>
    <tableColumn id="9" xr3:uid="{F92DFAC2-E9C9-46B1-84C5-FB069093BD7F}" name="Placing 3"/>
    <tableColumn id="10" xr3:uid="{DC589661-735E-4FEF-BE52-F3F4B5AF7652}" name="Points 3"/>
    <tableColumn id="11" xr3:uid="{5D354C4F-179E-4DBC-BCD1-511A2253BB6C}" name="Placing 4"/>
    <tableColumn id="12" xr3:uid="{E8F5A1EF-EACE-4FA9-B1AC-EA85501237BB}" name="Points 4"/>
    <tableColumn id="13" xr3:uid="{925642DA-6F01-4E16-AB7C-FF1D77343560}" name="Points to Date">
      <calculatedColumnFormula>SUM(F4,H4,J4,L4)</calculatedColumnFormula>
    </tableColumn>
    <tableColumn id="14" xr3:uid="{8D8D6C65-FBD8-42A5-A800-DBDB4115D696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E05C6054-7B81-4897-9239-9A651372B7EA}" name="Table2456789101112131415161718192070" displayName="Table2456789101112131415161718192070" ref="A3:N40" totalsRowShown="0" tableBorderDxfId="16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FAFD38AB-BF22-43F9-B804-A6C50DA449FF}" name="Number"/>
    <tableColumn id="2" xr3:uid="{1C905718-C8BC-4F10-8AFD-F210088F5122}" name="First Name"/>
    <tableColumn id="3" xr3:uid="{2EB68D18-D0D3-4ABA-B231-3410F53AE189}" name="Last Name"/>
    <tableColumn id="4" xr3:uid="{3F35860F-AC06-40C7-8045-5E03E52ABEAA}" name="Horse"/>
    <tableColumn id="5" xr3:uid="{58C7FD63-934C-4367-B093-B0E9E2B13F02}" name="Placing 1"/>
    <tableColumn id="6" xr3:uid="{9C660784-9B80-4427-8DD1-2F0C605E7E57}" name="Points 1"/>
    <tableColumn id="7" xr3:uid="{E1D9017F-4C05-447D-98E7-D96B96964114}" name="Placing 2"/>
    <tableColumn id="8" xr3:uid="{8A65EDA7-1DAB-4AF0-BCBF-47ABA81F4AD7}" name="Points 2"/>
    <tableColumn id="9" xr3:uid="{6A629ECC-6C66-4CE7-9624-AE7CA9F86A59}" name="Placing 3"/>
    <tableColumn id="10" xr3:uid="{B9CA9E20-8E4C-436A-8E5A-80BC3A7BB26A}" name="Points 3"/>
    <tableColumn id="11" xr3:uid="{B9307445-7C87-4A65-853B-F3CD0E466A4A}" name="Placing 4"/>
    <tableColumn id="12" xr3:uid="{5BD5B3F6-CABB-4C42-A628-3F34FACEF52B}" name="Points 4"/>
    <tableColumn id="13" xr3:uid="{ACAF3634-A25D-474C-A718-019E199B676D}" name="Points to Date">
      <calculatedColumnFormula>SUM(F4,H4,J4,L4)</calculatedColumnFormula>
    </tableColumn>
    <tableColumn id="14" xr3:uid="{D07901C2-BAD2-4D82-9FB0-B8A318DFB113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5DCC164A-3395-4E45-93F3-9D00AE53DA76}" name="Table2456789101112131415161718192069" displayName="Table2456789101112131415161718192069" ref="A3:N39" totalsRowShown="0" tableBorderDxfId="15">
  <autoFilter ref="A3:N39" xr:uid="{38112110-2D89-472C-A9B9-21C9AFDF0A4B}"/>
  <sortState xmlns:xlrd2="http://schemas.microsoft.com/office/spreadsheetml/2017/richdata2" ref="A4:N39">
    <sortCondition descending="1" ref="M3:M39"/>
  </sortState>
  <tableColumns count="14">
    <tableColumn id="1" xr3:uid="{01216419-9A8B-4BE9-9367-2229FB68FF3D}" name="Number"/>
    <tableColumn id="2" xr3:uid="{1164A975-ACC6-4C38-9BD2-FC0C04CF0811}" name="First Name"/>
    <tableColumn id="3" xr3:uid="{45A19E82-FDF0-422B-B36C-D9B958CE149E}" name="Last Name"/>
    <tableColumn id="4" xr3:uid="{4D6E0BDF-7E91-411F-BA07-4BDC2F6C20F9}" name="Horse"/>
    <tableColumn id="5" xr3:uid="{A4260ADB-D889-4BEE-A61C-B3240AC076DA}" name="Placing 1"/>
    <tableColumn id="6" xr3:uid="{BBB79F5D-12F1-4D76-B129-A19ABC227978}" name="Points 1"/>
    <tableColumn id="7" xr3:uid="{D03045D1-4CEC-4B50-AEEE-54BB20A6083B}" name="Placing 2"/>
    <tableColumn id="8" xr3:uid="{C01062FB-61D2-47DC-8E34-BAC1BA58980A}" name="Points 2"/>
    <tableColumn id="9" xr3:uid="{FF74AB4A-2F83-4DF2-ACC7-C53AB6B0B83C}" name="Placing 3"/>
    <tableColumn id="10" xr3:uid="{8340FC4C-9E23-44CB-9FDC-C0B82A2B4CB3}" name="Points 3"/>
    <tableColumn id="11" xr3:uid="{F09D1E19-101D-40A1-B130-4106DF061DA1}" name="Placing 4"/>
    <tableColumn id="12" xr3:uid="{F5EB8331-00D0-4F7E-8AEA-1F0FA1AC3F58}" name="Points 4"/>
    <tableColumn id="13" xr3:uid="{9F263349-A9FF-4700-A181-425A78611477}" name="Points to Date">
      <calculatedColumnFormula>SUM(F4,H4,J4,L4)</calculatedColumnFormula>
    </tableColumn>
    <tableColumn id="14" xr3:uid="{18EFE9C5-B94D-426B-8BD0-BFDC0C6E39FE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91B47869-B4A5-488F-B9B6-69326CC68418}" name="Table2456789101112131415161718192068" displayName="Table2456789101112131415161718192068" ref="A3:N40" totalsRowShown="0" tableBorderDxfId="14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52B14228-D91A-4BC7-955E-1B0C69463671}" name="Number"/>
    <tableColumn id="2" xr3:uid="{F95D198F-E0D4-4207-A00B-8B14F0B3D44A}" name="First Name"/>
    <tableColumn id="3" xr3:uid="{7AE8CEFB-854C-4115-9F3E-BFBBBFA31790}" name="Last Name"/>
    <tableColumn id="4" xr3:uid="{9966B4C1-F473-43FC-A581-4D97E43509B2}" name="Horse"/>
    <tableColumn id="5" xr3:uid="{FC0762C4-7C7F-4C2D-95E9-1CA8093C306C}" name="Placing 1"/>
    <tableColumn id="6" xr3:uid="{5664DAA6-4CAC-4358-9AFC-568788BEC508}" name="Points 1"/>
    <tableColumn id="7" xr3:uid="{C9102126-4909-43CC-A444-3E67533CC281}" name="Placing 2"/>
    <tableColumn id="8" xr3:uid="{4187AF58-27B1-48C1-A712-A2DBD77BD88B}" name="Points 2"/>
    <tableColumn id="9" xr3:uid="{A689CF84-DA27-4A73-826F-07BB3B743072}" name="Placing 3"/>
    <tableColumn id="10" xr3:uid="{D611A2F9-2ED5-4EB4-89F0-E78394A1D4DB}" name="Points 3"/>
    <tableColumn id="11" xr3:uid="{F1873B94-ABD8-45BA-9D8E-9EB3BCBC6684}" name="Placing 4"/>
    <tableColumn id="12" xr3:uid="{D1CA9BCB-8E09-4A77-B988-73BAA7171E41}" name="Points 4"/>
    <tableColumn id="13" xr3:uid="{76679B16-9938-4615-8C17-9333B62514EF}" name="Points to Date">
      <calculatedColumnFormula>SUM(F4,H4,J4,L4)</calculatedColumnFormula>
    </tableColumn>
    <tableColumn id="14" xr3:uid="{7969E4FD-9BFE-4737-842A-9D91F7816BA7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02BCD5-2B2A-4CA9-A4D6-FDBFC6647CDE}" name="Table24" displayName="Table24" ref="A3:N40" totalsRowShown="0" tableBorderDxfId="40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DA2BE49B-1333-434D-AF4D-29EAA977254C}" name="Number"/>
    <tableColumn id="2" xr3:uid="{45064421-9FE3-4635-947B-48502ABEEEE5}" name="First Name"/>
    <tableColumn id="3" xr3:uid="{366D5798-E741-4BF1-9BF2-58FB917D0A5F}" name="Last Name"/>
    <tableColumn id="4" xr3:uid="{B670EBE9-FF95-44E0-B04E-D3E9CECFFCD7}" name="Horse"/>
    <tableColumn id="5" xr3:uid="{9AA363DF-A399-4FCC-BA1B-B7EFCACFE315}" name="Placing 1"/>
    <tableColumn id="6" xr3:uid="{338C8B7C-3E73-47E4-95A4-C519E252EA77}" name="Points 1"/>
    <tableColumn id="7" xr3:uid="{A7BD668C-F153-44C8-8BAC-108F894FAEC6}" name="Placing 2"/>
    <tableColumn id="8" xr3:uid="{12BC14C6-E4A5-4146-A9FC-C71ED3D44463}" name="Points 2"/>
    <tableColumn id="9" xr3:uid="{C53EB5D7-D03F-4A60-9616-3083CF844EEE}" name="Placing 3"/>
    <tableColumn id="10" xr3:uid="{37EE8CAA-5149-4F24-B5F7-632EE201C068}" name="Points 3"/>
    <tableColumn id="11" xr3:uid="{E7196245-CD17-4A01-8A80-6EED1A10810C}" name="Placing 4"/>
    <tableColumn id="12" xr3:uid="{F1F5D1FC-3C22-4287-913D-BD3761D297ED}" name="Points 4"/>
    <tableColumn id="13" xr3:uid="{352AEE5F-0B14-427E-BFF8-B7F8FA23E45B}" name="Points to Date">
      <calculatedColumnFormula>SUM(F4,H4,J4,L4)</calculatedColumnFormula>
    </tableColumn>
    <tableColumn id="14" xr3:uid="{69E9B15F-44E4-43F4-B3B5-480B9BF42BE1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6AB63D45-743F-432A-8665-71673378C08B}" name="Table2456789101112131415161718192067" displayName="Table2456789101112131415161718192067" ref="A3:N40" totalsRowShown="0" tableBorderDxfId="13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0351EFB5-4580-4D61-A501-47A48EF82224}" name="Number"/>
    <tableColumn id="2" xr3:uid="{FFD892A7-9A3C-4C90-A773-89D126638F62}" name="First Name"/>
    <tableColumn id="3" xr3:uid="{EA97B2A2-802F-4AB0-A1D4-901454F15AA7}" name="Last Name"/>
    <tableColumn id="4" xr3:uid="{7FF6C5AB-FE68-4A68-9C18-53E289FE796C}" name="Horse"/>
    <tableColumn id="5" xr3:uid="{175D7E9C-A92E-4511-9F15-9DD133F0575B}" name="Placing 1"/>
    <tableColumn id="6" xr3:uid="{D2ACDDFE-E687-42BD-8360-C1CC42AC7A77}" name="Points 1"/>
    <tableColumn id="7" xr3:uid="{314DF23A-97A3-419C-9F78-C6AD0B22AD8A}" name="Placing 2"/>
    <tableColumn id="8" xr3:uid="{87680C9F-3170-4FBF-8BB5-8BFB7AF6FEC7}" name="Points 2"/>
    <tableColumn id="9" xr3:uid="{00610723-3C3B-4F96-B02F-74CB363E3101}" name="Placing 3"/>
    <tableColumn id="10" xr3:uid="{6B5FB747-A07F-4846-A2BD-4E7D72B81151}" name="Points 3"/>
    <tableColumn id="11" xr3:uid="{15D98E9B-50EF-42FE-A350-AA814D08E142}" name="Placing 4"/>
    <tableColumn id="12" xr3:uid="{D7A41661-D4BD-4CBC-9600-1E449BD8C5CE}" name="Points 4"/>
    <tableColumn id="13" xr3:uid="{EAEA19E1-0C06-4747-A7DD-F681AB1EC3D2}" name="Points to Date">
      <calculatedColumnFormula>SUM(F4,H4,J4,L4)</calculatedColumnFormula>
    </tableColumn>
    <tableColumn id="14" xr3:uid="{FAC85433-97B5-4952-A924-8ACCE3D603FA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EEE6CA4-4721-47EC-90F4-388A502A7B1C}" name="Table2456789101112131415161718192066" displayName="Table2456789101112131415161718192066" ref="A3:N40" totalsRowShown="0" tableBorderDxfId="12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5316332F-27E7-473F-A570-D6E4F00C1F03}" name="Number"/>
    <tableColumn id="2" xr3:uid="{4AE8F56E-5DC5-4325-A99B-D8C27AEC5392}" name="First Name"/>
    <tableColumn id="3" xr3:uid="{CE82C704-32B7-4AF6-91CD-42C63074089B}" name="Last Name"/>
    <tableColumn id="4" xr3:uid="{5C8196E6-C2F4-4843-B7A0-FA68AD87EFB6}" name="Horse"/>
    <tableColumn id="5" xr3:uid="{C03561B1-63D0-4BAB-A093-82AB7431D18F}" name="Placing 1"/>
    <tableColumn id="6" xr3:uid="{723FEFBD-6B04-4BCA-9003-41D9832639D7}" name="Points 1"/>
    <tableColumn id="7" xr3:uid="{44DB8455-4E41-467C-84F4-3F57D68A6024}" name="Placing 2"/>
    <tableColumn id="8" xr3:uid="{DF31BDAA-396C-4AFD-901A-A7729AD579B1}" name="Points 2"/>
    <tableColumn id="9" xr3:uid="{0D1B54E0-8618-49CC-A5F5-014E4B105AA0}" name="Placing 3"/>
    <tableColumn id="10" xr3:uid="{EFC1359F-960C-4DDC-8428-F5FEF2E538BE}" name="Points 3"/>
    <tableColumn id="11" xr3:uid="{CC9AF852-5250-4F5F-A167-F3C03FD0D55A}" name="Placing 4"/>
    <tableColumn id="12" xr3:uid="{CE0F2F2B-72A7-4A71-99CE-F35A168A1A6A}" name="Points 4"/>
    <tableColumn id="13" xr3:uid="{8F723BEA-95A4-4232-A3D2-B2994954B3F6}" name="Points to Date">
      <calculatedColumnFormula>SUM(F4,H4,J4,L4)</calculatedColumnFormula>
    </tableColumn>
    <tableColumn id="14" xr3:uid="{59596F72-6223-4F74-9202-BF57057941ED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27187030-AA36-4D1E-977D-F5D6EBA9D40F}" name="Table2456789101112131415161718192065" displayName="Table2456789101112131415161718192065" ref="A3:N39" totalsRowShown="0" tableBorderDxfId="11">
  <autoFilter ref="A3:N39" xr:uid="{38112110-2D89-472C-A9B9-21C9AFDF0A4B}"/>
  <sortState xmlns:xlrd2="http://schemas.microsoft.com/office/spreadsheetml/2017/richdata2" ref="A4:N39">
    <sortCondition descending="1" ref="M3:M39"/>
  </sortState>
  <tableColumns count="14">
    <tableColumn id="1" xr3:uid="{D8A004CF-101C-4ED7-9A3F-494403E2F510}" name="Number"/>
    <tableColumn id="2" xr3:uid="{DBCE97F4-4373-40AC-9110-E82A484B2D52}" name="First Name"/>
    <tableColumn id="3" xr3:uid="{01897DD0-71AC-4BD3-B193-3FA7C00293C6}" name="Last Name"/>
    <tableColumn id="4" xr3:uid="{EB70B1B7-2678-44FB-94D5-3B7BB0929776}" name="Horse"/>
    <tableColumn id="5" xr3:uid="{D3809223-9392-4E84-BD14-9AA084B8131A}" name="Placing 1"/>
    <tableColumn id="6" xr3:uid="{63D035FE-DB96-4E53-B923-22D8CC9D6908}" name="Points 1"/>
    <tableColumn id="7" xr3:uid="{155C361B-0F0A-46E9-B6CF-0A72CD399533}" name="Placing 2"/>
    <tableColumn id="8" xr3:uid="{E7C7544A-D25F-4110-B3F1-4941B4B4C5CD}" name="Points 2"/>
    <tableColumn id="9" xr3:uid="{7F268150-BDD0-4787-BF6F-E1E9CF5158DB}" name="Placing 3"/>
    <tableColumn id="10" xr3:uid="{C74F0182-A811-4001-AE23-F81E3A0145E9}" name="Points 3"/>
    <tableColumn id="11" xr3:uid="{6F5B27DF-7B6B-4F93-A13B-B81880F28169}" name="Placing 4"/>
    <tableColumn id="12" xr3:uid="{FD41BFED-35AE-4195-9878-08695BB7AFE8}" name="Points 4"/>
    <tableColumn id="13" xr3:uid="{C9515843-E9EE-4E02-82C4-F19347903D5F}" name="Points to Date">
      <calculatedColumnFormula>SUM(F4,H4,J4,L4)</calculatedColumnFormula>
    </tableColumn>
    <tableColumn id="14" xr3:uid="{5769A64C-B1A5-4A36-A418-ED66006872FE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D7A7490A-6A27-4D01-AF1D-AA7CFBF64D24}" name="Table2456789101112131415161718192063" displayName="Table2456789101112131415161718192063" ref="A3:N40" totalsRowShown="0" tableBorderDxfId="10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571F81C9-B7C1-4F91-86BD-702AF8AC613E}" name="Number"/>
    <tableColumn id="2" xr3:uid="{4BD18EFA-BD8F-4F89-8832-1418A0DE1A04}" name="First Name"/>
    <tableColumn id="3" xr3:uid="{85965D8F-ECDC-4411-8B6F-3B5E9703BEE2}" name="Last Name"/>
    <tableColumn id="4" xr3:uid="{248E10D0-CC2D-4CE4-B409-1773CD8B70DA}" name="Horse"/>
    <tableColumn id="5" xr3:uid="{7FC52869-CE7E-4F97-9BE5-56092C9DC538}" name="Placing 1"/>
    <tableColumn id="6" xr3:uid="{DE9F4FD9-72DF-4EB2-A4A3-A17FC8281F4F}" name="Points 1"/>
    <tableColumn id="7" xr3:uid="{B0829D8B-F9E8-44EB-9AA6-AC29D6598F12}" name="Placing 2"/>
    <tableColumn id="8" xr3:uid="{D935A4E9-8483-4307-B854-B69BED7F115B}" name="Points 2"/>
    <tableColumn id="9" xr3:uid="{1C43CF0D-D155-4B6D-8EA4-0364A59CFFED}" name="Placing 3"/>
    <tableColumn id="10" xr3:uid="{65BF7B9C-3539-45C3-955E-3CDE249FBE95}" name="Points 3"/>
    <tableColumn id="11" xr3:uid="{AB47E7A0-3610-4B9A-AD97-61337A040ED5}" name="Placing 4"/>
    <tableColumn id="12" xr3:uid="{7325B20C-13C6-4D11-B64B-B14B3AEC35AC}" name="Points 4"/>
    <tableColumn id="13" xr3:uid="{EC2530F0-11C4-4368-823B-0097F9884B3C}" name="Points to Date">
      <calculatedColumnFormula>SUM(F4,H4,J4,L4)</calculatedColumnFormula>
    </tableColumn>
    <tableColumn id="14" xr3:uid="{487FF639-B037-4079-B792-89933A11E618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9B1C5033-DD06-4AD7-85FB-C3C765029611}" name="Table2456789101112131415161718192062" displayName="Table2456789101112131415161718192062" ref="A3:N40" totalsRowShown="0" tableBorderDxfId="9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B20034CD-C3CE-4170-A5B0-E14EECD15671}" name="Number"/>
    <tableColumn id="2" xr3:uid="{46E8FAD5-FA72-4E7C-A891-471C70D0CCFA}" name="First Name"/>
    <tableColumn id="3" xr3:uid="{6DE4BCD6-45BF-4142-8254-1E250684BE19}" name="Last Name"/>
    <tableColumn id="4" xr3:uid="{E0D71274-EC28-44C2-BDAB-B6F979A8D6C9}" name="Horse"/>
    <tableColumn id="5" xr3:uid="{B5EF8244-0B74-413F-A562-0397DAAABBF5}" name="Placing 1"/>
    <tableColumn id="6" xr3:uid="{653375B3-3860-4BAB-96FD-50029E0C9487}" name="Points 1"/>
    <tableColumn id="7" xr3:uid="{7CCD0022-9232-42B7-A3E5-9F1BC62AC267}" name="Placing 2"/>
    <tableColumn id="8" xr3:uid="{13DF5159-5023-46A6-B519-8C934BEE537E}" name="Points 2"/>
    <tableColumn id="9" xr3:uid="{5DB0BA2B-0CA8-424A-8B82-49AF979FBE8A}" name="Placing 3"/>
    <tableColumn id="10" xr3:uid="{BCF3B2EA-3AA8-49DD-936F-4D456B533F39}" name="Points 3"/>
    <tableColumn id="11" xr3:uid="{13E95019-4430-4AA6-9733-F3CA413AD2F1}" name="Placing 4"/>
    <tableColumn id="12" xr3:uid="{B43A84EC-CC1C-4672-B2E6-76DC39828A70}" name="Points 4"/>
    <tableColumn id="13" xr3:uid="{99E88A8D-537D-4981-8ADF-51BEB664EFD0}" name="Points to Date">
      <calculatedColumnFormula>SUM(F4,H4,J4,L4)</calculatedColumnFormula>
    </tableColumn>
    <tableColumn id="14" xr3:uid="{222D113E-4E11-40B7-B493-B49B439C4466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4CC4081-C090-43A4-AD7D-61570C2F4D14}" name="Table2456789101112131415161718192061" displayName="Table2456789101112131415161718192061" ref="A3:N40" totalsRowShown="0" tableBorderDxfId="8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72B7EE56-BA81-42AF-822B-17DC547686F7}" name="Number"/>
    <tableColumn id="2" xr3:uid="{AF768BB2-B59F-47DC-8CC8-C7B83F9207C7}" name="First Name"/>
    <tableColumn id="3" xr3:uid="{9D62180B-5C7A-4390-AABB-970590D071A1}" name="Last Name"/>
    <tableColumn id="4" xr3:uid="{6B58EFC5-ADBE-4C3B-A26D-24FB366426ED}" name="Horse"/>
    <tableColumn id="5" xr3:uid="{D3D63F25-A3BD-41E6-BDBF-9FFC3561415C}" name="Placing 1"/>
    <tableColumn id="6" xr3:uid="{81203405-097D-4D0D-A1C7-C68BDB7BDF2D}" name="Points 1"/>
    <tableColumn id="7" xr3:uid="{45657386-B226-4EA9-8D46-759231E9DB54}" name="Placing 2"/>
    <tableColumn id="8" xr3:uid="{B1E4B427-E77A-47F0-ABE4-A78AF8D64C67}" name="Points 2"/>
    <tableColumn id="9" xr3:uid="{09FD2170-67A3-4B55-AF4A-358E47546576}" name="Placing 3"/>
    <tableColumn id="10" xr3:uid="{422AA9F2-2B66-41CC-8843-F47A74C94712}" name="Points 3"/>
    <tableColumn id="11" xr3:uid="{6489BB0E-8FB5-4405-B373-61B7158C905B}" name="Placing 4"/>
    <tableColumn id="12" xr3:uid="{19316373-4290-48BF-A4CE-BE6694E2830E}" name="Points 4"/>
    <tableColumn id="13" xr3:uid="{5476EAC7-FC86-4153-ACB4-2423E8E4B353}" name="Points to Date">
      <calculatedColumnFormula>SUM(F4,H4,J4,L4)</calculatedColumnFormula>
    </tableColumn>
    <tableColumn id="14" xr3:uid="{A54FC37E-461C-4266-B7DE-AC0B5C66AA20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719FAFE-2C54-405D-8A7D-55B6C0F301D0}" name="Table245678910111213141516171819206122" displayName="Table245678910111213141516171819206122" ref="A3:N40" totalsRowShown="0" tableBorderDxfId="7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2F4F47EE-F3BF-4EF3-B94D-E92EF8D0CD7F}" name="Number"/>
    <tableColumn id="2" xr3:uid="{54D8F576-92E8-4064-8390-C8B8F4DF1EED}" name="First Name"/>
    <tableColumn id="3" xr3:uid="{847F9D31-8C03-40F0-877F-E42AD8BA7771}" name="Last Name"/>
    <tableColumn id="4" xr3:uid="{061D231E-186A-4964-BBFF-2E3AB7D9E32D}" name="Horse"/>
    <tableColumn id="5" xr3:uid="{01780BA2-F591-449A-BD41-E8D0D6D4495D}" name="Placing 1"/>
    <tableColumn id="6" xr3:uid="{3E005232-03A7-4E8F-9DEF-9338996DEF88}" name="Points 1"/>
    <tableColumn id="7" xr3:uid="{D03E496C-D648-4FC1-B656-06CF0FD78C4D}" name="Placing 2"/>
    <tableColumn id="8" xr3:uid="{29C39D9C-C726-40BA-ABD8-6017B7F85733}" name="Points 2"/>
    <tableColumn id="9" xr3:uid="{1C3A32BE-DAAB-4D35-A2F2-919BFA057D6F}" name="Placing 3"/>
    <tableColumn id="10" xr3:uid="{9F45BF33-6A6E-4173-B527-2050E24B3705}" name="Points 3"/>
    <tableColumn id="11" xr3:uid="{B2654822-1E23-4637-BA8C-FA6E0D114F9A}" name="Placing 4"/>
    <tableColumn id="12" xr3:uid="{D362836C-8B11-44E2-B8EA-64D5F068D6AD}" name="Points 4"/>
    <tableColumn id="13" xr3:uid="{5903CE61-11AA-4AE1-ACB5-47749D6384DA}" name="Points to Date">
      <calculatedColumnFormula>SUM(F4,H4,J4,L4)</calculatedColumnFormula>
    </tableColumn>
    <tableColumn id="14" xr3:uid="{314FD8FD-AA4D-4B09-93AF-F6773D67C694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A6379236-A3F3-4D87-A7CE-86CEE9081203}" name="Table2456789101112131415161718192060" displayName="Table2456789101112131415161718192060" ref="A3:N40" totalsRowShown="0" tableBorderDxfId="6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26FD8E37-F4E0-4068-A8E3-7E2584F8F119}" name="Number"/>
    <tableColumn id="2" xr3:uid="{B5BF128A-2192-49B6-9362-73462EE8DAA7}" name="First Name"/>
    <tableColumn id="3" xr3:uid="{1199B88C-E288-418E-8F79-FCF78F98A32A}" name="Last Name"/>
    <tableColumn id="4" xr3:uid="{F72232D2-93FE-4F63-AC01-737C047ECDD4}" name="Horse"/>
    <tableColumn id="5" xr3:uid="{F2273B6F-9192-49B0-9031-6C39E86A8536}" name="Placing 1"/>
    <tableColumn id="6" xr3:uid="{65A459CE-A9F7-484A-AD66-60554D8FF5B8}" name="Points 1"/>
    <tableColumn id="7" xr3:uid="{1631AFDA-C67B-4C59-B57A-8EDCD0985EE1}" name="Placing 2"/>
    <tableColumn id="8" xr3:uid="{3389E403-B2A6-4C0F-B40F-F4CF5942D7BE}" name="Points 2"/>
    <tableColumn id="9" xr3:uid="{DA04FBC8-4222-4E8F-B6BC-3387F4243424}" name="Placing 3"/>
    <tableColumn id="10" xr3:uid="{88F595C1-A690-4FCA-A507-D58ABC2010FA}" name="Points 3"/>
    <tableColumn id="11" xr3:uid="{A1CE69B2-079F-482F-BE49-E6F51DE409D7}" name="Placing 4"/>
    <tableColumn id="12" xr3:uid="{FF42A603-C796-4D4D-ABA7-BBFCD666EE10}" name="Points 4"/>
    <tableColumn id="13" xr3:uid="{9A4BC48C-138C-412B-A907-9C6A3171C990}" name="Points to Date">
      <calculatedColumnFormula>SUM(F4,H4,J4,L4)</calculatedColumnFormula>
    </tableColumn>
    <tableColumn id="14" xr3:uid="{2EBB69D0-A724-4C00-BEF9-1083C6EB3D7D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D8F5F6E-50E0-4897-AD79-A70C6FD9675C}" name="Table245678910111213141516171819206023" displayName="Table245678910111213141516171819206023" ref="A3:N40" totalsRowShown="0" tableBorderDxfId="5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9BE7FE21-80F5-4F27-B52D-3255D509AA6A}" name="Number"/>
    <tableColumn id="2" xr3:uid="{DD2AAAAA-6D0A-47D6-B7A6-EC77FEDC2AB4}" name="First Name"/>
    <tableColumn id="3" xr3:uid="{711DF4D3-80D3-40E7-B9D3-D04DBB04FCCA}" name="Last Name"/>
    <tableColumn id="4" xr3:uid="{BFCF13F5-A494-409F-BC4C-3C83F88CD757}" name="Horse"/>
    <tableColumn id="5" xr3:uid="{83E7ABE7-6CA1-4395-B5E0-756D26C96572}" name="Placing 1"/>
    <tableColumn id="6" xr3:uid="{BF937B83-2460-4218-942B-A2F3B4155760}" name="Points 1"/>
    <tableColumn id="7" xr3:uid="{25F26DE7-CC63-4BD7-B1AA-086012D06C4E}" name="Placing 2"/>
    <tableColumn id="8" xr3:uid="{7D795F87-304A-482A-AD34-F8FDDD218C5D}" name="Points 2"/>
    <tableColumn id="9" xr3:uid="{3038A9EC-2AE7-424E-8C70-E4F634F66C5C}" name="Placing 3"/>
    <tableColumn id="10" xr3:uid="{0BDCDA0B-F69A-429C-947F-D7D832E30164}" name="Points 3"/>
    <tableColumn id="11" xr3:uid="{9F8CCAEB-1453-4440-8BB9-1401E15A7C49}" name="Placing 4"/>
    <tableColumn id="12" xr3:uid="{407E8C3C-59CE-4DAF-8231-3121D3E2D304}" name="Points 4"/>
    <tableColumn id="13" xr3:uid="{F9C9B2C7-55E3-4FE4-A9B8-40D4DD74F7B5}" name="Points to Date">
      <calculatedColumnFormula>SUM(F4,H4,J4,L4)</calculatedColumnFormula>
    </tableColumn>
    <tableColumn id="14" xr3:uid="{68A9D249-EE81-4162-A2E5-6E2EAB439D4C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2D36DEF4-9E1B-4951-BE82-FD496A9DD475}" name="Table2456789101112131415161718192059" displayName="Table2456789101112131415161718192059" ref="A3:N40" totalsRowShown="0" tableBorderDxfId="4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88B209D2-696E-47D1-848B-FACFFC2F16B3}" name="Number"/>
    <tableColumn id="2" xr3:uid="{44FA8068-2F19-4898-B26A-1069A08070D0}" name="First Name"/>
    <tableColumn id="3" xr3:uid="{60DFE630-7637-45C6-BEC2-BF0A6B6075E1}" name="Last Name"/>
    <tableColumn id="4" xr3:uid="{FEB3DA22-7DC5-41CC-A23C-7C56E273DA34}" name="Horse"/>
    <tableColumn id="5" xr3:uid="{438BBDE0-03CE-42BC-B716-8630C25AEB56}" name="Placing 1"/>
    <tableColumn id="6" xr3:uid="{4CACC934-7CD9-4321-B071-D41582B90F87}" name="Points 1"/>
    <tableColumn id="7" xr3:uid="{B14E5946-8BDD-4B32-AE01-BD65D2D1EA40}" name="Placing 2"/>
    <tableColumn id="8" xr3:uid="{1B7FAF85-84AF-417C-9816-B550962C0588}" name="Points 2"/>
    <tableColumn id="9" xr3:uid="{F6FE3CCA-9031-4314-8CA9-634F5CA95A82}" name="Placing 3"/>
    <tableColumn id="10" xr3:uid="{98D6539B-93D9-4816-8B83-CAB031B44CE0}" name="Points 3"/>
    <tableColumn id="11" xr3:uid="{EB7825F6-90A8-462C-9B8B-E824C71EC443}" name="Placing 4"/>
    <tableColumn id="12" xr3:uid="{01B6CD3F-BE0C-44B6-871B-E2690D105048}" name="Points 4"/>
    <tableColumn id="13" xr3:uid="{74AA5F98-D675-4BD9-986E-B6D8CD3A60D9}" name="Points to Date">
      <calculatedColumnFormula>SUM(F4,H4,J4,L4)</calculatedColumnFormula>
    </tableColumn>
    <tableColumn id="14" xr3:uid="{86324D72-F0F8-40FD-ACAC-8752063F1C9F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3F10EE5-E34B-46C7-9C2D-697C6FC823AB}" name="Table245" displayName="Table245" ref="A3:N40" totalsRowShown="0" tableBorderDxfId="39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381A7F01-CF72-4965-91C3-1A94DD42C85B}" name="Number"/>
    <tableColumn id="2" xr3:uid="{9C5E9FDD-FAF0-49F5-9251-AE1ED6BA1078}" name="First Name"/>
    <tableColumn id="3" xr3:uid="{A5043DEB-3866-448D-90E4-DD8D9DDD91FF}" name="Last Name"/>
    <tableColumn id="4" xr3:uid="{1B32528E-C823-464F-8EFE-369E9B0225A6}" name="Horse"/>
    <tableColumn id="5" xr3:uid="{D70C163C-F596-42B3-A853-7915641A0FB3}" name="Placing 1"/>
    <tableColumn id="6" xr3:uid="{C99B667A-7072-4921-90D9-1E9CD2D90F27}" name="Points 1"/>
    <tableColumn id="7" xr3:uid="{E04EA5FE-1D13-4B45-815F-42669D294095}" name="Placing 2"/>
    <tableColumn id="8" xr3:uid="{3B05CD57-B73E-49EB-804E-90B74A8C5099}" name="Points 2"/>
    <tableColumn id="9" xr3:uid="{CFB47EE0-B0C6-4B63-AB6B-442FE9CF6D72}" name="Placing 3"/>
    <tableColumn id="10" xr3:uid="{82D9EB08-95DA-49BD-A403-B38EED201BD2}" name="Points 3"/>
    <tableColumn id="11" xr3:uid="{3714D127-9B8D-4658-9442-561B28BE764C}" name="Placing 4"/>
    <tableColumn id="12" xr3:uid="{917A774B-801F-47B3-99C2-478BC661DEE3}" name="Points 4"/>
    <tableColumn id="13" xr3:uid="{B268E6FF-0BC7-4492-B3CE-FED9E1DB0B63}" name="Points to Date">
      <calculatedColumnFormula>SUM(F4,H4,J4,L4)</calculatedColumnFormula>
    </tableColumn>
    <tableColumn id="14" xr3:uid="{E25720F0-6299-451C-BB8A-D56B0794027D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2C3283A-AF41-496B-AEF0-D4C4856DEBF7}" name="Table2456789101112131415161718192058" displayName="Table2456789101112131415161718192058" ref="A3:N40" totalsRowShown="0" tableBorderDxfId="3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D57A2715-8126-41B6-98E3-958DF4C64796}" name="Number"/>
    <tableColumn id="2" xr3:uid="{B8AF70BF-4C57-4250-92A4-51D4FFD378A7}" name="First Name"/>
    <tableColumn id="3" xr3:uid="{EAB9E3B3-20DF-41F1-AFBD-56C5674007B9}" name="Last Name"/>
    <tableColumn id="4" xr3:uid="{573438A6-78D7-4603-A15A-3AD71EF012C5}" name="Horse"/>
    <tableColumn id="5" xr3:uid="{73331E03-2CEA-4E30-B0CB-BB3CA5304B29}" name="Placing 1"/>
    <tableColumn id="6" xr3:uid="{D4EE5D82-A234-4582-91B8-F5E8EF31D2D2}" name="Points 1"/>
    <tableColumn id="7" xr3:uid="{F3B5D143-95CA-4106-8F92-9C8DEB5003F1}" name="Placing 2"/>
    <tableColumn id="8" xr3:uid="{6D687FCC-F0A4-4A90-A871-064D703963E5}" name="Points 2"/>
    <tableColumn id="9" xr3:uid="{75442EEB-B8E7-4D1A-B26E-07336A50DDC6}" name="Placing 3"/>
    <tableColumn id="10" xr3:uid="{08B4FB72-86F2-4859-856F-41C001E8A92A}" name="Points 3"/>
    <tableColumn id="11" xr3:uid="{ECE6B0CC-32AA-471C-BA36-83F66E6F3E83}" name="Placing 4"/>
    <tableColumn id="12" xr3:uid="{D02E1D6D-0123-4319-8D3D-2A3542509922}" name="Points 4"/>
    <tableColumn id="13" xr3:uid="{14C867F7-5720-497B-88C5-B8F7B68FD3AB}" name="Points to Date">
      <calculatedColumnFormula>SUM(F4,H4,J4,L4)</calculatedColumnFormula>
    </tableColumn>
    <tableColumn id="14" xr3:uid="{2C7EBE7C-2B48-428B-9332-88C80852BAC8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CC8492E2-1D79-4D91-84D9-3B6D8DB3C0A4}" name="Table2456789101112131415161718192057" displayName="Table2456789101112131415161718192057" ref="A3:N38" totalsRowShown="0" tableBorderDxfId="2">
  <autoFilter ref="A3:N38" xr:uid="{38112110-2D89-472C-A9B9-21C9AFDF0A4B}"/>
  <sortState xmlns:xlrd2="http://schemas.microsoft.com/office/spreadsheetml/2017/richdata2" ref="A4:N38">
    <sortCondition descending="1" ref="M3:M38"/>
  </sortState>
  <tableColumns count="14">
    <tableColumn id="1" xr3:uid="{5F495FAE-4DAC-4751-8255-F35976579829}" name="Number"/>
    <tableColumn id="2" xr3:uid="{23ED3D79-94FA-4AAE-BC33-1623787EDE13}" name="First Name"/>
    <tableColumn id="3" xr3:uid="{4EF184F9-6A32-4E3B-B0CE-FE5ABF98176B}" name="Last Name"/>
    <tableColumn id="4" xr3:uid="{F6D0100D-CA71-4C75-90E5-A02B78F27743}" name="Horse"/>
    <tableColumn id="5" xr3:uid="{BF1E6954-D7FA-4267-80EE-BA5937FD4BB9}" name="Placing 1"/>
    <tableColumn id="6" xr3:uid="{9A1EA4AA-D509-4D62-AF71-6B4ADD31FB3C}" name="Points 1"/>
    <tableColumn id="7" xr3:uid="{972AB1FF-0FFD-4A26-BE1F-F5283FA98F29}" name="Placing 2"/>
    <tableColumn id="8" xr3:uid="{7AAAAF9D-57B6-4F54-979F-8B2B7C25954C}" name="Points 2"/>
    <tableColumn id="9" xr3:uid="{E8E14EE7-8D7E-4976-9C98-562701636D76}" name="Placing 3"/>
    <tableColumn id="10" xr3:uid="{281F6144-81E6-4260-8836-553318EBE647}" name="Points 3"/>
    <tableColumn id="11" xr3:uid="{3973AE63-FEE7-420C-BD82-3557999242F8}" name="Placing 4"/>
    <tableColumn id="12" xr3:uid="{101882B4-0321-4FA8-AB04-C5240302D129}" name="Points 4"/>
    <tableColumn id="13" xr3:uid="{666590A7-6A39-48A5-AAFA-D0CC3CAE4E23}" name="Points to Date">
      <calculatedColumnFormula>SUM(F4,H4,J4,L4)</calculatedColumnFormula>
    </tableColumn>
    <tableColumn id="14" xr3:uid="{663E19B7-22C3-4120-9A9C-15E1929E2311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D0DED77-2951-4F93-83A7-ADA599A7B543}" name="Table2456789101112131415161718192056" displayName="Table2456789101112131415161718192056" ref="A3:N38" totalsRowShown="0" tableBorderDxfId="1">
  <autoFilter ref="A3:N38" xr:uid="{38112110-2D89-472C-A9B9-21C9AFDF0A4B}"/>
  <sortState xmlns:xlrd2="http://schemas.microsoft.com/office/spreadsheetml/2017/richdata2" ref="A4:N38">
    <sortCondition descending="1" ref="M3:M38"/>
  </sortState>
  <tableColumns count="14">
    <tableColumn id="1" xr3:uid="{93613E49-D3A2-4FDC-8A3F-650ABBE9B468}" name="Number"/>
    <tableColumn id="2" xr3:uid="{5163E939-9A7E-4DBB-9114-0907A16334B5}" name="First Name"/>
    <tableColumn id="3" xr3:uid="{A58BF42C-76F1-444C-BC1A-DB64CBDA34B3}" name="Last Name"/>
    <tableColumn id="4" xr3:uid="{79361D9A-11F4-47F0-8AAA-22AE000FC5DB}" name="Horse"/>
    <tableColumn id="5" xr3:uid="{5EDAA8D1-499E-4D7B-92F4-ED771C6258B9}" name="Placing 1"/>
    <tableColumn id="6" xr3:uid="{E8387B2B-7B42-4047-8D4F-4E8FB4A7D4AC}" name="Points 1"/>
    <tableColumn id="7" xr3:uid="{EADDBF21-2691-458B-A3EB-73A8F86308C9}" name="Placing 2"/>
    <tableColumn id="8" xr3:uid="{1C67EF36-53B4-417B-A0B9-6290C1821F41}" name="Points 2"/>
    <tableColumn id="9" xr3:uid="{8AC7B3F9-1302-46E5-925F-95AA19E8EE5A}" name="Placing 3"/>
    <tableColumn id="10" xr3:uid="{0517C667-8E1D-4CB7-874E-2793E74CF7D8}" name="Points 3"/>
    <tableColumn id="11" xr3:uid="{DEF56641-30F2-4119-8772-CD5AC00370E1}" name="Placing 4"/>
    <tableColumn id="12" xr3:uid="{D313BC77-CB16-4C3C-A430-761F00E355FC}" name="Points 4"/>
    <tableColumn id="13" xr3:uid="{784CEFE1-AA45-4A33-8A03-FFFE4DAEC48F}" name="Points to Date">
      <calculatedColumnFormula>SUM(F4,H4,J4,L4)</calculatedColumnFormula>
    </tableColumn>
    <tableColumn id="14" xr3:uid="{A276DCD3-B1CD-4F46-81D2-5986CA23905D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90F6038-FA7E-4328-A38D-21EB5A939C4C}" name="Table2456789101112131415161718192055" displayName="Table2456789101112131415161718192055" ref="A3:N38" totalsRowShown="0" tableBorderDxfId="0">
  <autoFilter ref="A3:N38" xr:uid="{38112110-2D89-472C-A9B9-21C9AFDF0A4B}"/>
  <tableColumns count="14">
    <tableColumn id="1" xr3:uid="{C9719325-01ED-48F2-A9AA-379170770DCE}" name="Number"/>
    <tableColumn id="2" xr3:uid="{4D6BEE89-CE1A-4185-BAAF-6D23A61C325A}" name="First Name"/>
    <tableColumn id="3" xr3:uid="{99E1CABD-6394-492A-BCED-A0CD1B4888FD}" name="Last Name"/>
    <tableColumn id="4" xr3:uid="{C51F0B16-F8A7-4452-AEF7-A84CC8C6EAAB}" name="Horse"/>
    <tableColumn id="5" xr3:uid="{17F059B0-C630-4219-A589-1273BD3C03DA}" name="Placing 1"/>
    <tableColumn id="6" xr3:uid="{C68021C5-2956-4F06-8D61-EC01124ECCDD}" name="Points 1"/>
    <tableColumn id="7" xr3:uid="{BF9CF282-7A93-4DD8-B8F6-345FC0039632}" name="Placing 2"/>
    <tableColumn id="8" xr3:uid="{4D6567AF-AC9E-42C2-83BF-E17B1FC28FE7}" name="Points 2"/>
    <tableColumn id="9" xr3:uid="{B03ECF18-D27A-46D5-803B-CB78833ACBE7}" name="Placing 3"/>
    <tableColumn id="10" xr3:uid="{052F50F7-3B02-4710-935A-2BD4AD97ABF0}" name="Points 3"/>
    <tableColumn id="11" xr3:uid="{3275D078-B6A7-4EFD-BF18-455F6EDA93BA}" name="Placing 4"/>
    <tableColumn id="12" xr3:uid="{DA723B48-31C5-4294-B682-07B9BF07B939}" name="Points 4"/>
    <tableColumn id="13" xr3:uid="{E3C4AF6C-EBB0-4802-8AB7-74D00D5ED47A}" name="Points to Date">
      <calculatedColumnFormula>SUM(F4,H4,J4,L4)</calculatedColumnFormula>
    </tableColumn>
    <tableColumn id="14" xr3:uid="{A2A8E687-9F72-4A1F-B072-2984A2614695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6836BCE-06C1-4221-B279-86232D71E173}" name="Table2456" displayName="Table2456" ref="A3:N40" totalsRowShown="0" tableBorderDxfId="38">
  <autoFilter ref="A3:N40" xr:uid="{38112110-2D89-472C-A9B9-21C9AFDF0A4B}"/>
  <tableColumns count="14">
    <tableColumn id="1" xr3:uid="{56FF2695-26BC-4B96-8030-43FDB248A497}" name="Number"/>
    <tableColumn id="2" xr3:uid="{A41ABFC2-877C-448E-91E7-7E1347258229}" name="First Name"/>
    <tableColumn id="3" xr3:uid="{979079C0-725F-47E4-9384-2D19C49B9A84}" name="Last Name"/>
    <tableColumn id="4" xr3:uid="{50597C14-1ACD-4A25-82BF-47ADB2CD21B7}" name="Horse"/>
    <tableColumn id="5" xr3:uid="{574AF858-47D7-4DA9-89F8-5D54460346E7}" name="Placing 1"/>
    <tableColumn id="6" xr3:uid="{8E1866B2-BCB9-4486-9A7E-95E68F153B3D}" name="Points 1"/>
    <tableColumn id="7" xr3:uid="{79F8004F-9B6D-4815-90FF-B005F431F265}" name="Placing 2"/>
    <tableColumn id="8" xr3:uid="{CE81BF4C-D8E5-4933-9E5E-0ACDA6478ACA}" name="Points 2"/>
    <tableColumn id="9" xr3:uid="{5641FA95-2E88-41CE-9D24-5271471F7B85}" name="Placing 3"/>
    <tableColumn id="10" xr3:uid="{2B87A11E-A270-4ECD-9728-184CBF429DC9}" name="Points 3"/>
    <tableColumn id="11" xr3:uid="{2697F7EF-3999-4768-8A52-3D229A0056E1}" name="Placing 4"/>
    <tableColumn id="12" xr3:uid="{3C68860D-C0B8-4334-8BB9-EAE16E412FB7}" name="Points 4"/>
    <tableColumn id="13" xr3:uid="{43D2E933-E5DA-4F51-86BB-62CB5B973C48}" name="Points to Date">
      <calculatedColumnFormula>SUM(F4,H4,J4,L4)</calculatedColumnFormula>
    </tableColumn>
    <tableColumn id="14" xr3:uid="{B8D7F1A1-6D4E-44D3-8640-032270422CFA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03E3D81-ECD3-472E-A446-281FFF56424B}" name="Table24567" displayName="Table24567" ref="A3:N40" totalsRowShown="0" tableBorderDxfId="37">
  <autoFilter ref="A3:N40" xr:uid="{38112110-2D89-472C-A9B9-21C9AFDF0A4B}"/>
  <tableColumns count="14">
    <tableColumn id="1" xr3:uid="{359BC570-B562-469D-9580-FDBC50986F09}" name="Number"/>
    <tableColumn id="2" xr3:uid="{413693BA-EA9C-46DD-8070-AE1C2036F23A}" name="First Name"/>
    <tableColumn id="3" xr3:uid="{66555442-3BF1-4DC2-A0A9-27CF602D3658}" name="Last Name"/>
    <tableColumn id="4" xr3:uid="{92F53E11-829B-4175-9F3B-D02EA44335AA}" name="Horse"/>
    <tableColumn id="5" xr3:uid="{5DAAABF4-40F1-413D-B690-213F2256B61E}" name="Placing 1"/>
    <tableColumn id="6" xr3:uid="{06C5E163-745F-431D-88B1-152E89BBF6B2}" name="Points 1"/>
    <tableColumn id="7" xr3:uid="{632FC696-84EA-42CC-A6A7-DEBED31A06D5}" name="Placing 2"/>
    <tableColumn id="8" xr3:uid="{DD5ED8C1-FA44-4053-B2D4-ED9AA1B2A08B}" name="Points 2"/>
    <tableColumn id="9" xr3:uid="{2A0D8BB3-CFDE-4C6C-BDDB-31816B746713}" name="Placing 3"/>
    <tableColumn id="10" xr3:uid="{B38643DC-801C-47B9-9205-23883FF87BAE}" name="Points 3"/>
    <tableColumn id="11" xr3:uid="{A2B47925-1D0A-43E7-8532-A5D930E8A5F4}" name="Placing 4"/>
    <tableColumn id="12" xr3:uid="{CBA141CC-8437-41A3-BC34-7089014405F1}" name="Points 4"/>
    <tableColumn id="13" xr3:uid="{C0DC85D0-9476-489B-AEDA-3DCA5E44DE63}" name="Points to Date">
      <calculatedColumnFormula>SUM(F4,H4,J4,L4)</calculatedColumnFormula>
    </tableColumn>
    <tableColumn id="14" xr3:uid="{E6217548-B3A5-447F-BE37-1CBC1BA9D7BC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7CA640E-53F0-4F00-B597-FEDD72D7CBF1}" name="Table245678" displayName="Table245678" ref="A3:N40" totalsRowShown="0" tableBorderDxfId="36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D10AA347-5D92-4C4A-8E43-F99DE447FDE9}" name="Number"/>
    <tableColumn id="2" xr3:uid="{4B3AC47F-9B03-4232-ADBA-1CCFC9863EE8}" name="First Name"/>
    <tableColumn id="3" xr3:uid="{338EFCCA-CB8B-4333-AC29-AF1E53E17066}" name="Last Name"/>
    <tableColumn id="4" xr3:uid="{1DB4D66E-5FA8-4923-80EA-462F927A0161}" name="Horse"/>
    <tableColumn id="5" xr3:uid="{A528A202-0FAE-49EA-8F77-E4F32A179938}" name="Placing 1"/>
    <tableColumn id="6" xr3:uid="{DE8A12DE-5F56-4678-A777-0DC1EE71C457}" name="Points 1"/>
    <tableColumn id="7" xr3:uid="{6FB8AB9B-49F1-471B-8056-AE47DB704551}" name="Placing 2"/>
    <tableColumn id="8" xr3:uid="{BE89FBFD-7001-4706-BED8-391250922A84}" name="Points 2"/>
    <tableColumn id="9" xr3:uid="{40A16D64-C5B8-4490-B277-85A6C9F0EDCF}" name="Placing 3"/>
    <tableColumn id="10" xr3:uid="{F4561BD8-C703-494E-B5C7-01028392DE3F}" name="Points 3"/>
    <tableColumn id="11" xr3:uid="{F08AC8D1-A6E3-42D0-BB0A-DCA2C38D18D4}" name="Placing 4"/>
    <tableColumn id="12" xr3:uid="{72F68F0D-343E-4107-BE53-9A9EDFDCA030}" name="Points 4"/>
    <tableColumn id="13" xr3:uid="{B8BE6164-DB02-4074-A5D9-F296268D7E3E}" name="Points to Date">
      <calculatedColumnFormula>SUM(F4,H4,J4,L4)</calculatedColumnFormula>
    </tableColumn>
    <tableColumn id="14" xr3:uid="{7F7A2119-94A8-40C0-8401-560B00B6B4D0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0DA43F3-66AA-4093-A31B-7FC71209D54E}" name="Table2456789" displayName="Table2456789" ref="A3:N40" totalsRowShown="0" tableBorderDxfId="35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40A85209-C2B0-4442-881B-EBD572DC0F1A}" name="Number"/>
    <tableColumn id="2" xr3:uid="{A525BBAC-B014-4A9C-BF72-6AE0A6CA0EA4}" name="First Name"/>
    <tableColumn id="3" xr3:uid="{7F025C50-96BE-4C41-BBEE-25B5F1C19334}" name="Last Name"/>
    <tableColumn id="4" xr3:uid="{2F1695DB-4BB5-4A69-A4DB-26106F9AD714}" name="Horse"/>
    <tableColumn id="5" xr3:uid="{1CCCB317-34F4-4393-86D6-C735528E075D}" name="Placing 1"/>
    <tableColumn id="6" xr3:uid="{81C9C4F3-8A72-4AA5-BEFD-4DC95E5CC507}" name="Points 1"/>
    <tableColumn id="7" xr3:uid="{A086371C-2C5D-42B4-8C1E-E52AFDC39E47}" name="Placing 2"/>
    <tableColumn id="8" xr3:uid="{5B33E4B9-B1E2-4BFB-B600-45A34706232C}" name="Points 2"/>
    <tableColumn id="9" xr3:uid="{FDD68529-A46A-44ED-AEC8-838690C15D23}" name="Placing 3"/>
    <tableColumn id="10" xr3:uid="{F7AC20CD-BD57-4CE3-A4B4-BF9A5C45EF5B}" name="Points 3"/>
    <tableColumn id="11" xr3:uid="{51418633-07F9-43D0-BACA-F2FCE7371578}" name="Placing 4"/>
    <tableColumn id="12" xr3:uid="{381EB6D2-F671-4CAF-9025-0D0D1AD50F95}" name="Points 4"/>
    <tableColumn id="13" xr3:uid="{975B16A6-6C0E-465A-A795-1DB3602B7546}" name="Points to Date">
      <calculatedColumnFormula>SUM(F4,H4,J4,L4)</calculatedColumnFormula>
    </tableColumn>
    <tableColumn id="14" xr3:uid="{ABAF2150-B337-4938-8448-98A7E16F5084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44BE5FF-C4FB-417C-916F-DD1A2C30B0E1}" name="Table245678910" displayName="Table245678910" ref="A3:N40" totalsRowShown="0" tableBorderDxfId="34">
  <autoFilter ref="A3:N40" xr:uid="{38112110-2D89-472C-A9B9-21C9AFDF0A4B}"/>
  <sortState xmlns:xlrd2="http://schemas.microsoft.com/office/spreadsheetml/2017/richdata2" ref="A4:N40">
    <sortCondition descending="1" ref="M3:M40"/>
  </sortState>
  <tableColumns count="14">
    <tableColumn id="1" xr3:uid="{E3A17F52-63E1-4552-8F41-26E579880C47}" name="Number"/>
    <tableColumn id="2" xr3:uid="{2F08AB79-66BE-4594-B9BB-FB1B4DB74949}" name="First Name"/>
    <tableColumn id="3" xr3:uid="{0EDF8253-F0B8-4308-9BAF-8A8CE76D1632}" name="Last Name"/>
    <tableColumn id="4" xr3:uid="{47853061-AC3F-443C-A75E-F8401A2FD319}" name="Horse"/>
    <tableColumn id="5" xr3:uid="{7CE81D02-1CA9-46C3-A9DB-EDE8657B02EE}" name="Placing 1"/>
    <tableColumn id="6" xr3:uid="{037F8BF3-458A-4C62-86BD-FEC75D4A873B}" name="Points 1"/>
    <tableColumn id="7" xr3:uid="{BB3E78B9-43EC-4737-9ABD-12E679DCCD75}" name="Placing 2"/>
    <tableColumn id="8" xr3:uid="{F1975D49-7C81-4896-ABDD-B449A0060CD4}" name="Points 2"/>
    <tableColumn id="9" xr3:uid="{5D9C6D28-47EF-49B4-BEF4-ACD6BA17AF55}" name="Placing 3"/>
    <tableColumn id="10" xr3:uid="{6142340F-9975-424C-8272-444FFF36A3E3}" name="Points 3"/>
    <tableColumn id="11" xr3:uid="{4796D329-BFB4-4D7A-987E-5A3D53AAD7CB}" name="Placing 4"/>
    <tableColumn id="12" xr3:uid="{C2D5D504-867B-41AF-B148-770FB279950E}" name="Points 4"/>
    <tableColumn id="13" xr3:uid="{3FF0D90B-7AE5-4D1E-A048-024BF748EBA7}" name="Points to Date">
      <calculatedColumnFormula>SUM(F4,H4,J4,L4)</calculatedColumnFormula>
    </tableColumn>
    <tableColumn id="14" xr3:uid="{F7F55EC1-5C41-4426-BE7E-80635786ABDA}" name="Total">
      <calculatedColumnFormula>(SUM(F4,H4,J4,L4)-MIN(F4,H4,J4,L4))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Facet">
  <a:themeElements>
    <a:clrScheme name="Red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BE04-6579-45EC-BBFF-457FB44F0911}">
  <dimension ref="A1:Q20"/>
  <sheetViews>
    <sheetView tabSelected="1" workbookViewId="0">
      <selection activeCell="Q14" sqref="Q14"/>
    </sheetView>
  </sheetViews>
  <sheetFormatPr defaultRowHeight="14.4" x14ac:dyDescent="0.3"/>
  <sheetData>
    <row r="1" spans="1:17" ht="34.799999999999997" customHeight="1" thickBot="1" x14ac:dyDescent="0.45">
      <c r="A1" s="11" t="s">
        <v>0</v>
      </c>
      <c r="B1" s="12"/>
      <c r="C1" s="12"/>
      <c r="D1" s="12"/>
      <c r="E1" s="13"/>
      <c r="H1" s="15" t="s">
        <v>176</v>
      </c>
      <c r="I1" s="15"/>
      <c r="J1" s="15"/>
      <c r="K1" s="15"/>
      <c r="L1" s="15"/>
      <c r="M1" s="15"/>
      <c r="N1" s="15"/>
      <c r="O1" s="15"/>
      <c r="P1" s="15"/>
      <c r="Q1" s="15"/>
    </row>
    <row r="2" spans="1:17" ht="15" thickBot="1" x14ac:dyDescent="0.35"/>
    <row r="3" spans="1:17" ht="15" thickBot="1" x14ac:dyDescent="0.35">
      <c r="A3" s="9" t="s">
        <v>1</v>
      </c>
      <c r="B3" s="10"/>
      <c r="D3" s="9" t="s">
        <v>2</v>
      </c>
      <c r="E3" s="10"/>
      <c r="G3" s="9" t="s">
        <v>3</v>
      </c>
      <c r="H3" s="10"/>
      <c r="J3" s="9" t="s">
        <v>4</v>
      </c>
      <c r="K3" s="10"/>
      <c r="M3" s="9" t="s">
        <v>5</v>
      </c>
      <c r="N3" s="10"/>
      <c r="P3" s="9" t="s">
        <v>6</v>
      </c>
      <c r="Q3" s="10"/>
    </row>
    <row r="4" spans="1:17" ht="15" thickBot="1" x14ac:dyDescent="0.35">
      <c r="A4" s="1" t="s">
        <v>7</v>
      </c>
      <c r="B4" s="1" t="s">
        <v>8</v>
      </c>
      <c r="D4" s="1" t="s">
        <v>7</v>
      </c>
      <c r="E4" s="1" t="s">
        <v>8</v>
      </c>
      <c r="G4" s="1" t="s">
        <v>7</v>
      </c>
      <c r="H4" s="1" t="s">
        <v>8</v>
      </c>
      <c r="J4" s="1" t="s">
        <v>7</v>
      </c>
      <c r="K4" s="1" t="s">
        <v>8</v>
      </c>
      <c r="M4" s="1" t="s">
        <v>7</v>
      </c>
      <c r="N4" s="1" t="s">
        <v>8</v>
      </c>
      <c r="P4" s="1" t="s">
        <v>7</v>
      </c>
      <c r="Q4" s="1" t="s">
        <v>8</v>
      </c>
    </row>
    <row r="5" spans="1:17" ht="15" thickBot="1" x14ac:dyDescent="0.35">
      <c r="A5" s="2" t="s">
        <v>9</v>
      </c>
      <c r="B5" s="3">
        <v>1</v>
      </c>
      <c r="D5" s="2" t="s">
        <v>9</v>
      </c>
      <c r="E5" s="3">
        <v>2</v>
      </c>
      <c r="G5" s="2" t="s">
        <v>9</v>
      </c>
      <c r="H5" s="3">
        <v>3</v>
      </c>
      <c r="J5" s="2" t="s">
        <v>9</v>
      </c>
      <c r="K5" s="3">
        <v>4</v>
      </c>
      <c r="M5" s="2" t="s">
        <v>9</v>
      </c>
      <c r="N5" s="3">
        <v>5</v>
      </c>
      <c r="P5" s="2" t="s">
        <v>9</v>
      </c>
      <c r="Q5" s="3">
        <v>6</v>
      </c>
    </row>
    <row r="6" spans="1:17" ht="15" thickBot="1" x14ac:dyDescent="0.35">
      <c r="D6" s="2" t="s">
        <v>10</v>
      </c>
      <c r="E6" s="3">
        <v>1</v>
      </c>
      <c r="G6" s="2" t="s">
        <v>10</v>
      </c>
      <c r="H6" s="3">
        <v>2</v>
      </c>
      <c r="J6" s="2" t="s">
        <v>10</v>
      </c>
      <c r="K6" s="3">
        <v>3</v>
      </c>
      <c r="M6" s="2" t="s">
        <v>10</v>
      </c>
      <c r="N6" s="3">
        <v>4</v>
      </c>
      <c r="P6" s="2" t="s">
        <v>10</v>
      </c>
      <c r="Q6" s="3">
        <v>5</v>
      </c>
    </row>
    <row r="7" spans="1:17" ht="15" thickBot="1" x14ac:dyDescent="0.35">
      <c r="G7" s="2" t="s">
        <v>11</v>
      </c>
      <c r="H7" s="3">
        <v>1</v>
      </c>
      <c r="J7" s="2" t="s">
        <v>11</v>
      </c>
      <c r="K7" s="3">
        <v>2</v>
      </c>
      <c r="M7" s="2" t="s">
        <v>11</v>
      </c>
      <c r="N7" s="3">
        <v>3</v>
      </c>
      <c r="P7" s="2" t="s">
        <v>11</v>
      </c>
      <c r="Q7" s="3">
        <v>4</v>
      </c>
    </row>
    <row r="8" spans="1:17" ht="15" thickBot="1" x14ac:dyDescent="0.35">
      <c r="J8" s="2" t="s">
        <v>12</v>
      </c>
      <c r="K8" s="3">
        <v>1</v>
      </c>
      <c r="M8" s="2" t="s">
        <v>12</v>
      </c>
      <c r="N8" s="3">
        <v>2</v>
      </c>
      <c r="P8" s="2" t="s">
        <v>12</v>
      </c>
      <c r="Q8" s="3">
        <v>3</v>
      </c>
    </row>
    <row r="9" spans="1:17" ht="15" thickBot="1" x14ac:dyDescent="0.35">
      <c r="M9" s="2" t="s">
        <v>13</v>
      </c>
      <c r="N9" s="3">
        <v>1</v>
      </c>
      <c r="P9" s="2" t="s">
        <v>13</v>
      </c>
      <c r="Q9" s="3">
        <v>2</v>
      </c>
    </row>
    <row r="10" spans="1:17" ht="25.2" thickBot="1" x14ac:dyDescent="0.45">
      <c r="A10" s="11" t="s">
        <v>14</v>
      </c>
      <c r="B10" s="12"/>
      <c r="C10" s="12"/>
      <c r="D10" s="12"/>
      <c r="E10" s="13"/>
      <c r="P10" s="2" t="s">
        <v>15</v>
      </c>
      <c r="Q10" s="3">
        <v>1</v>
      </c>
    </row>
    <row r="11" spans="1:17" ht="25.2" thickBot="1" x14ac:dyDescent="0.45">
      <c r="A11" s="14" t="s">
        <v>16</v>
      </c>
      <c r="B11" s="14"/>
      <c r="C11" s="14"/>
      <c r="D11" s="14"/>
      <c r="E11" s="14"/>
      <c r="F11" s="14"/>
      <c r="G11" s="14"/>
      <c r="H11" s="4"/>
      <c r="J11" s="11" t="s">
        <v>274</v>
      </c>
      <c r="K11" s="12"/>
      <c r="L11" s="12"/>
      <c r="M11" s="12"/>
      <c r="N11" s="13"/>
    </row>
    <row r="12" spans="1:17" x14ac:dyDescent="0.3">
      <c r="A12" s="14"/>
      <c r="B12" s="14"/>
      <c r="C12" s="14"/>
      <c r="D12" s="14"/>
      <c r="E12" s="14"/>
      <c r="F12" s="14"/>
      <c r="G12" s="14"/>
      <c r="H12" s="4"/>
      <c r="J12" s="22" t="s">
        <v>275</v>
      </c>
      <c r="K12" s="22"/>
      <c r="L12" s="22"/>
      <c r="M12" s="22"/>
      <c r="N12" s="22"/>
    </row>
    <row r="13" spans="1:17" x14ac:dyDescent="0.3">
      <c r="A13" s="14"/>
      <c r="B13" s="14"/>
      <c r="C13" s="14"/>
      <c r="D13" s="14"/>
      <c r="E13" s="14"/>
      <c r="F13" s="14"/>
      <c r="G13" s="14"/>
      <c r="H13" s="4"/>
      <c r="J13" s="22"/>
      <c r="K13" s="22"/>
      <c r="L13" s="22"/>
      <c r="M13" s="22"/>
      <c r="N13" s="22"/>
    </row>
    <row r="14" spans="1:17" x14ac:dyDescent="0.3">
      <c r="A14" s="14"/>
      <c r="B14" s="14"/>
      <c r="C14" s="14"/>
      <c r="D14" s="14"/>
      <c r="E14" s="14"/>
      <c r="F14" s="14"/>
      <c r="G14" s="14"/>
      <c r="H14" s="4"/>
      <c r="J14" s="22"/>
      <c r="K14" s="22"/>
      <c r="L14" s="22"/>
      <c r="M14" s="22"/>
      <c r="N14" s="22"/>
    </row>
    <row r="15" spans="1:17" x14ac:dyDescent="0.3">
      <c r="A15" s="14" t="s">
        <v>17</v>
      </c>
      <c r="B15" s="14"/>
      <c r="C15" s="14"/>
      <c r="D15" s="14"/>
      <c r="E15" s="14"/>
      <c r="F15" s="14"/>
      <c r="G15" s="14"/>
      <c r="H15" s="4"/>
      <c r="J15" s="22"/>
      <c r="K15" s="22"/>
      <c r="L15" s="22"/>
      <c r="M15" s="22"/>
      <c r="N15" s="22"/>
    </row>
    <row r="16" spans="1:17" x14ac:dyDescent="0.3">
      <c r="A16" s="14"/>
      <c r="B16" s="14"/>
      <c r="C16" s="14"/>
      <c r="D16" s="14"/>
      <c r="E16" s="14"/>
      <c r="F16" s="14"/>
      <c r="G16" s="14"/>
      <c r="H16" s="4"/>
      <c r="J16" s="22"/>
      <c r="K16" s="22"/>
      <c r="L16" s="22"/>
      <c r="M16" s="22"/>
      <c r="N16" s="22"/>
    </row>
    <row r="17" spans="1:14" x14ac:dyDescent="0.3">
      <c r="A17" s="14"/>
      <c r="B17" s="14"/>
      <c r="C17" s="14"/>
      <c r="D17" s="14"/>
      <c r="E17" s="14"/>
      <c r="F17" s="14"/>
      <c r="G17" s="14"/>
      <c r="H17" s="4"/>
      <c r="J17" s="22"/>
      <c r="K17" s="22"/>
      <c r="L17" s="22"/>
      <c r="M17" s="22"/>
      <c r="N17" s="22"/>
    </row>
    <row r="18" spans="1:14" x14ac:dyDescent="0.3">
      <c r="A18" s="14"/>
      <c r="B18" s="14"/>
      <c r="C18" s="14"/>
      <c r="D18" s="14"/>
      <c r="E18" s="14"/>
      <c r="F18" s="14"/>
      <c r="G18" s="14"/>
      <c r="H18" s="4"/>
      <c r="J18" s="22"/>
      <c r="K18" s="22"/>
      <c r="L18" s="22"/>
      <c r="M18" s="22"/>
      <c r="N18" s="22"/>
    </row>
    <row r="19" spans="1:14" x14ac:dyDescent="0.3">
      <c r="A19" s="14"/>
      <c r="B19" s="14"/>
      <c r="C19" s="14"/>
      <c r="D19" s="14"/>
      <c r="E19" s="14"/>
      <c r="F19" s="14"/>
      <c r="G19" s="14"/>
      <c r="J19" s="22"/>
      <c r="K19" s="22"/>
      <c r="L19" s="22"/>
      <c r="M19" s="22"/>
      <c r="N19" s="22"/>
    </row>
    <row r="20" spans="1:14" x14ac:dyDescent="0.3">
      <c r="A20" s="14"/>
      <c r="B20" s="14"/>
      <c r="C20" s="14"/>
      <c r="D20" s="14"/>
      <c r="E20" s="14"/>
      <c r="F20" s="14"/>
      <c r="G20" s="14"/>
      <c r="J20" s="22"/>
      <c r="K20" s="22"/>
      <c r="L20" s="22"/>
      <c r="M20" s="22"/>
      <c r="N20" s="22"/>
    </row>
  </sheetData>
  <mergeCells count="13">
    <mergeCell ref="P3:Q3"/>
    <mergeCell ref="A10:E10"/>
    <mergeCell ref="A11:G14"/>
    <mergeCell ref="A15:G20"/>
    <mergeCell ref="H1:Q1"/>
    <mergeCell ref="A1:E1"/>
    <mergeCell ref="A3:B3"/>
    <mergeCell ref="D3:E3"/>
    <mergeCell ref="G3:H3"/>
    <mergeCell ref="J3:K3"/>
    <mergeCell ref="M3:N3"/>
    <mergeCell ref="J11:N11"/>
    <mergeCell ref="J12:N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AF69A-D683-49CE-AAD4-6EF7BC4D8297}">
  <dimension ref="A1:N40"/>
  <sheetViews>
    <sheetView workbookViewId="0">
      <selection activeCell="K9" sqref="K9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142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498</v>
      </c>
      <c r="B4" t="s">
        <v>25</v>
      </c>
      <c r="C4" t="s">
        <v>26</v>
      </c>
      <c r="D4" t="s">
        <v>106</v>
      </c>
      <c r="E4" t="s">
        <v>9</v>
      </c>
      <c r="F4">
        <v>3</v>
      </c>
      <c r="G4" t="s">
        <v>11</v>
      </c>
      <c r="H4">
        <v>1</v>
      </c>
      <c r="I4" t="s">
        <v>10</v>
      </c>
      <c r="J4">
        <v>4</v>
      </c>
      <c r="M4">
        <f>SUM(F4,H4,J4,L4)</f>
        <v>8</v>
      </c>
      <c r="N4">
        <f>(SUM(F4,H4,J4,L4)-MIN(F4,H4,J4,L4))</f>
        <v>7</v>
      </c>
    </row>
    <row r="5" spans="1:14" x14ac:dyDescent="0.3">
      <c r="A5">
        <v>828</v>
      </c>
      <c r="B5" t="s">
        <v>234</v>
      </c>
      <c r="C5" t="s">
        <v>235</v>
      </c>
      <c r="D5" t="s">
        <v>236</v>
      </c>
      <c r="E5" s="8" t="s">
        <v>223</v>
      </c>
      <c r="F5" s="8"/>
      <c r="G5" t="s">
        <v>9</v>
      </c>
      <c r="H5">
        <v>3</v>
      </c>
      <c r="I5" t="s">
        <v>9</v>
      </c>
      <c r="J5">
        <v>5</v>
      </c>
      <c r="M5">
        <f>SUM(F5,H5,J5,L5)</f>
        <v>8</v>
      </c>
      <c r="N5">
        <f>(SUM(F5,H5,J5,L5)-MIN(F5,H5,J5,L5))</f>
        <v>5</v>
      </c>
    </row>
    <row r="6" spans="1:14" x14ac:dyDescent="0.3">
      <c r="A6">
        <v>282</v>
      </c>
      <c r="B6" t="s">
        <v>229</v>
      </c>
      <c r="C6" t="s">
        <v>227</v>
      </c>
      <c r="D6" t="s">
        <v>230</v>
      </c>
      <c r="E6" s="8" t="s">
        <v>223</v>
      </c>
      <c r="F6" s="8"/>
      <c r="G6" t="s">
        <v>10</v>
      </c>
      <c r="H6">
        <v>2</v>
      </c>
      <c r="I6" t="s">
        <v>12</v>
      </c>
      <c r="J6">
        <v>2</v>
      </c>
      <c r="M6">
        <f>SUM(F6,H6,J6,L6)</f>
        <v>4</v>
      </c>
      <c r="N6">
        <f>(SUM(F6,H6,J6,L6)-MIN(F6,H6,J6,L6))</f>
        <v>2</v>
      </c>
    </row>
    <row r="7" spans="1:14" x14ac:dyDescent="0.3">
      <c r="A7">
        <v>103</v>
      </c>
      <c r="B7" t="s">
        <v>64</v>
      </c>
      <c r="C7" t="s">
        <v>65</v>
      </c>
      <c r="D7" t="s">
        <v>172</v>
      </c>
      <c r="E7" t="s">
        <v>11</v>
      </c>
      <c r="F7">
        <v>1</v>
      </c>
      <c r="G7" s="8"/>
      <c r="H7" s="8"/>
      <c r="I7" t="s">
        <v>11</v>
      </c>
      <c r="J7">
        <v>3</v>
      </c>
      <c r="M7">
        <f>SUM(F7,H7,J7,L7)</f>
        <v>4</v>
      </c>
      <c r="N7">
        <f>(SUM(F7,H7,J7,L7)-MIN(F7,H7,J7,L7))</f>
        <v>3</v>
      </c>
    </row>
    <row r="8" spans="1:14" x14ac:dyDescent="0.3">
      <c r="A8">
        <v>430</v>
      </c>
      <c r="B8" t="s">
        <v>27</v>
      </c>
      <c r="C8" t="s">
        <v>28</v>
      </c>
      <c r="D8" t="s">
        <v>105</v>
      </c>
      <c r="E8" t="s">
        <v>10</v>
      </c>
      <c r="F8">
        <v>2</v>
      </c>
      <c r="G8" s="8" t="s">
        <v>223</v>
      </c>
      <c r="H8" s="8"/>
      <c r="I8" s="8" t="s">
        <v>223</v>
      </c>
      <c r="J8" s="8"/>
      <c r="M8">
        <f>SUM(F8,H8,J8,L8)</f>
        <v>2</v>
      </c>
      <c r="N8">
        <f>(SUM(F8,H8,J8,L8)-MIN(F8,H8,J8,L8))</f>
        <v>0</v>
      </c>
    </row>
    <row r="9" spans="1:14" x14ac:dyDescent="0.3">
      <c r="A9">
        <v>1025</v>
      </c>
      <c r="B9" t="s">
        <v>276</v>
      </c>
      <c r="C9" t="s">
        <v>235</v>
      </c>
      <c r="D9" t="s">
        <v>277</v>
      </c>
      <c r="E9" s="8" t="s">
        <v>223</v>
      </c>
      <c r="F9" s="8"/>
      <c r="G9" s="8" t="s">
        <v>223</v>
      </c>
      <c r="H9" s="8"/>
      <c r="I9" t="s">
        <v>13</v>
      </c>
      <c r="J9">
        <v>1</v>
      </c>
      <c r="M9">
        <f>SUM(F9,H9,J9,L9)</f>
        <v>1</v>
      </c>
      <c r="N9">
        <f>(SUM(F9,H9,J9,L9)-MIN(F9,H9,J9,L9))</f>
        <v>0</v>
      </c>
    </row>
    <row r="10" spans="1:14" x14ac:dyDescent="0.3">
      <c r="M10">
        <f>SUM(F10,H10,J10,L10)</f>
        <v>0</v>
      </c>
      <c r="N10">
        <f>(SUM(F10,H10,J10,L10)-MIN(F10,H10,J10,L10))</f>
        <v>0</v>
      </c>
    </row>
    <row r="11" spans="1:14" x14ac:dyDescent="0.3">
      <c r="M11">
        <f>SUM(F11,H11,J11,L11)</f>
        <v>0</v>
      </c>
      <c r="N11">
        <f>(SUM(F11,H11,J11,L11)-MIN(F11,H11,J11,L11))</f>
        <v>0</v>
      </c>
    </row>
    <row r="12" spans="1:14" x14ac:dyDescent="0.3">
      <c r="M12">
        <f>SUM(F12,H12,J12,L12)</f>
        <v>0</v>
      </c>
      <c r="N12">
        <f>(SUM(F12,H12,J12,L12)-MIN(F12,H12,J12,L12))</f>
        <v>0</v>
      </c>
    </row>
    <row r="13" spans="1:14" x14ac:dyDescent="0.3">
      <c r="M13">
        <f>SUM(F13,H13,J13,L13)</f>
        <v>0</v>
      </c>
      <c r="N13">
        <f>(SUM(F13,H13,J13,L13)-MIN(F13,H13,J13,L13))</f>
        <v>0</v>
      </c>
    </row>
    <row r="14" spans="1:14" x14ac:dyDescent="0.3">
      <c r="M14">
        <f>SUM(F14,H14,J14,L14)</f>
        <v>0</v>
      </c>
      <c r="N14">
        <f>(SUM(F14,H14,J14,L14)-MIN(F14,H14,J14,L14))</f>
        <v>0</v>
      </c>
    </row>
    <row r="15" spans="1:14" x14ac:dyDescent="0.3">
      <c r="M15">
        <f>SUM(F15,H15,J15,L15)</f>
        <v>0</v>
      </c>
      <c r="N15">
        <f>(SUM(F15,H15,J15,L15)-MIN(F15,H15,J15,L15))</f>
        <v>0</v>
      </c>
    </row>
    <row r="16" spans="1:14" x14ac:dyDescent="0.3">
      <c r="M16">
        <f>SUM(F16,H16,J16,L16)</f>
        <v>0</v>
      </c>
      <c r="N16">
        <f>(SUM(F16,H16,J16,L16)-MIN(F16,H16,J16,L16))</f>
        <v>0</v>
      </c>
    </row>
    <row r="17" spans="13:14" x14ac:dyDescent="0.3">
      <c r="M17">
        <f>SUM(F17,H17,J17,L17)</f>
        <v>0</v>
      </c>
      <c r="N17">
        <f>(SUM(F17,H17,J17,L17)-MIN(F17,H17,J17,L17))</f>
        <v>0</v>
      </c>
    </row>
    <row r="18" spans="13:14" x14ac:dyDescent="0.3">
      <c r="M18">
        <f>SUM(F18,H18,J18,L18)</f>
        <v>0</v>
      </c>
      <c r="N18">
        <f>(SUM(F18,H18,J18,L18)-MIN(F18,H18,J18,L18))</f>
        <v>0</v>
      </c>
    </row>
    <row r="19" spans="13:14" x14ac:dyDescent="0.3">
      <c r="M19">
        <f>SUM(F19,H19,J19,L19)</f>
        <v>0</v>
      </c>
      <c r="N19">
        <f>(SUM(F19,H19,J19,L19)-MIN(F19,H19,J19,L19))</f>
        <v>0</v>
      </c>
    </row>
    <row r="20" spans="13:14" x14ac:dyDescent="0.3">
      <c r="M20">
        <f>SUM(F20,H20,J20,L20)</f>
        <v>0</v>
      </c>
      <c r="N20">
        <f>(SUM(F20,H20,J20,L20)-MIN(F20,H20,J20,L20))</f>
        <v>0</v>
      </c>
    </row>
    <row r="21" spans="13:14" x14ac:dyDescent="0.3">
      <c r="M21">
        <f>SUM(F21,H21,J21,L21)</f>
        <v>0</v>
      </c>
      <c r="N21">
        <f>(SUM(F21,H21,J21,L21)-MIN(F21,H21,J21,L21))</f>
        <v>0</v>
      </c>
    </row>
    <row r="22" spans="13:14" x14ac:dyDescent="0.3">
      <c r="M22">
        <f>SUM(F22,H22,J22,L22)</f>
        <v>0</v>
      </c>
      <c r="N22">
        <f>(SUM(F22,H22,J22,L22)-MIN(F22,H22,J22,L22))</f>
        <v>0</v>
      </c>
    </row>
    <row r="23" spans="13:14" x14ac:dyDescent="0.3">
      <c r="M23">
        <f>SUM(F23,H23,J23,L23)</f>
        <v>0</v>
      </c>
      <c r="N23">
        <f>(SUM(F23,H23,J23,L23)-MIN(F23,H23,J23,L23))</f>
        <v>0</v>
      </c>
    </row>
    <row r="24" spans="13:14" x14ac:dyDescent="0.3">
      <c r="M24">
        <f>SUM(F24,H24,J24,L24)</f>
        <v>0</v>
      </c>
      <c r="N24">
        <f>(SUM(F24,H24,J24,L24)-MIN(F24,H24,J24,L24))</f>
        <v>0</v>
      </c>
    </row>
    <row r="25" spans="13:14" x14ac:dyDescent="0.3">
      <c r="M25">
        <f>SUM(F25,H25,J25,L25)</f>
        <v>0</v>
      </c>
      <c r="N25">
        <f>(SUM(F25,H25,J25,L25)-MIN(F25,H25,J25,L25))</f>
        <v>0</v>
      </c>
    </row>
    <row r="26" spans="13:14" x14ac:dyDescent="0.3">
      <c r="M26">
        <f>SUM(F26,H26,J26,L26)</f>
        <v>0</v>
      </c>
      <c r="N26">
        <f>(SUM(F26,H26,J26,L26)-MIN(F26,H26,J26,L26))</f>
        <v>0</v>
      </c>
    </row>
    <row r="27" spans="13:14" x14ac:dyDescent="0.3">
      <c r="M27">
        <f>SUM(F27,H27,J27,L27)</f>
        <v>0</v>
      </c>
      <c r="N27">
        <f>(SUM(F27,H27,J27,L27)-MIN(F27,H27,J27,L27))</f>
        <v>0</v>
      </c>
    </row>
    <row r="28" spans="13:14" x14ac:dyDescent="0.3">
      <c r="M28">
        <f>SUM(F28,H28,J28,L28)</f>
        <v>0</v>
      </c>
      <c r="N28">
        <f>(SUM(F28,H28,J28,L28)-MIN(F28,H28,J28,L28))</f>
        <v>0</v>
      </c>
    </row>
    <row r="29" spans="13:14" x14ac:dyDescent="0.3">
      <c r="M29">
        <f>SUM(F29,H29,J29,L29)</f>
        <v>0</v>
      </c>
      <c r="N29">
        <f>(SUM(F29,H29,J29,L29)-MIN(F29,H29,J29,L29))</f>
        <v>0</v>
      </c>
    </row>
    <row r="30" spans="13:14" x14ac:dyDescent="0.3">
      <c r="M30">
        <f>SUM(F30,H30,J30,L30)</f>
        <v>0</v>
      </c>
      <c r="N30">
        <f>(SUM(F30,H30,J30,L30)-MIN(F30,H30,J30,L30))</f>
        <v>0</v>
      </c>
    </row>
    <row r="31" spans="13:14" x14ac:dyDescent="0.3">
      <c r="M31">
        <f>SUM(F31,H31,J31,L31)</f>
        <v>0</v>
      </c>
      <c r="N31">
        <f>(SUM(F31,H31,J31,L31)-MIN(F31,H31,J31,L31))</f>
        <v>0</v>
      </c>
    </row>
    <row r="32" spans="13:14" x14ac:dyDescent="0.3">
      <c r="M32">
        <f>SUM(F32,H32,J32,L32)</f>
        <v>0</v>
      </c>
      <c r="N32">
        <f>(SUM(F32,H32,J32,L32)-MIN(F32,H32,J32,L32))</f>
        <v>0</v>
      </c>
    </row>
    <row r="33" spans="13:14" x14ac:dyDescent="0.3">
      <c r="M33">
        <f>SUM(F33,H33,J33,L33)</f>
        <v>0</v>
      </c>
      <c r="N33">
        <f>(SUM(F33,H33,J33,L33)-MIN(F33,H33,J33,L33))</f>
        <v>0</v>
      </c>
    </row>
    <row r="34" spans="13:14" x14ac:dyDescent="0.3">
      <c r="M34">
        <f>SUM(F34,H34,J34,L34)</f>
        <v>0</v>
      </c>
      <c r="N34">
        <f>(SUM(F34,H34,J34,L34)-MIN(F34,H34,J34,L34))</f>
        <v>0</v>
      </c>
    </row>
    <row r="35" spans="13:14" x14ac:dyDescent="0.3">
      <c r="M35">
        <f>SUM(F35,H35,J35,L35)</f>
        <v>0</v>
      </c>
      <c r="N35">
        <f>(SUM(F35,H35,J35,L35)-MIN(F35,H35,J35,L35))</f>
        <v>0</v>
      </c>
    </row>
    <row r="36" spans="13:14" x14ac:dyDescent="0.3">
      <c r="M36">
        <f>SUM(F36,H36,J36,L36)</f>
        <v>0</v>
      </c>
      <c r="N36">
        <f>(SUM(F36,H36,J36,L36)-MIN(F36,H36,J36,L36))</f>
        <v>0</v>
      </c>
    </row>
    <row r="37" spans="13:14" x14ac:dyDescent="0.3">
      <c r="M37">
        <f>SUM(F37,H37,J37,L37)</f>
        <v>0</v>
      </c>
      <c r="N37">
        <f>(SUM(F37,H37,J37,L37)-MIN(F37,H37,J37,L37))</f>
        <v>0</v>
      </c>
    </row>
    <row r="38" spans="13:14" x14ac:dyDescent="0.3">
      <c r="M38">
        <f>SUM(F38,H38,J38,L38)</f>
        <v>0</v>
      </c>
      <c r="N38">
        <f>(SUM(F38,H38,J38,L38)-MIN(F38,H38,J38,L38))</f>
        <v>0</v>
      </c>
    </row>
    <row r="39" spans="13:14" x14ac:dyDescent="0.3">
      <c r="M39">
        <f>SUM(F39,H39,J39,L39)</f>
        <v>0</v>
      </c>
      <c r="N39">
        <f>(SUM(F39,H39,J39,L39)-MIN(F39,H39,J39,L39))</f>
        <v>0</v>
      </c>
    </row>
    <row r="40" spans="13:14" x14ac:dyDescent="0.3">
      <c r="M40">
        <f>SUM(F40,H40,J40,L40)</f>
        <v>0</v>
      </c>
      <c r="N40">
        <f>(SUM(F40,H40,J40,L40)-MIN(F40,H40,J40,L40))</f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BF4B9-FB76-4F82-9C13-3DB3C0274D7F}">
  <dimension ref="A1:N40"/>
  <sheetViews>
    <sheetView workbookViewId="0">
      <selection activeCell="K4" sqref="K4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143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498</v>
      </c>
      <c r="B4" t="s">
        <v>25</v>
      </c>
      <c r="C4" t="s">
        <v>26</v>
      </c>
      <c r="D4" t="s">
        <v>106</v>
      </c>
      <c r="E4" t="s">
        <v>9</v>
      </c>
      <c r="F4">
        <v>3</v>
      </c>
      <c r="G4" t="s">
        <v>9</v>
      </c>
      <c r="H4">
        <v>4</v>
      </c>
      <c r="I4" t="s">
        <v>10</v>
      </c>
      <c r="J4">
        <v>4</v>
      </c>
      <c r="M4">
        <f>SUM(F4,H4,J4,L4)</f>
        <v>11</v>
      </c>
      <c r="N4">
        <f>(SUM(F4,H4,J4,L4)-MIN(F4,H4,J4,L4))</f>
        <v>8</v>
      </c>
    </row>
    <row r="5" spans="1:14" x14ac:dyDescent="0.3">
      <c r="A5">
        <v>282</v>
      </c>
      <c r="B5" t="s">
        <v>229</v>
      </c>
      <c r="C5" t="s">
        <v>227</v>
      </c>
      <c r="D5" t="s">
        <v>230</v>
      </c>
      <c r="E5" s="8" t="s">
        <v>223</v>
      </c>
      <c r="F5" s="8"/>
      <c r="G5" t="s">
        <v>11</v>
      </c>
      <c r="H5">
        <v>2</v>
      </c>
      <c r="I5" t="s">
        <v>9</v>
      </c>
      <c r="J5">
        <v>5</v>
      </c>
      <c r="M5">
        <f>SUM(F5,H5,J5,L5)</f>
        <v>7</v>
      </c>
      <c r="N5">
        <f>(SUM(F5,H5,J5,L5)-MIN(F5,H5,J5,L5))</f>
        <v>5</v>
      </c>
    </row>
    <row r="6" spans="1:14" x14ac:dyDescent="0.3">
      <c r="A6">
        <v>828</v>
      </c>
      <c r="B6" t="s">
        <v>234</v>
      </c>
      <c r="C6" t="s">
        <v>235</v>
      </c>
      <c r="D6" t="s">
        <v>236</v>
      </c>
      <c r="E6" s="8" t="s">
        <v>223</v>
      </c>
      <c r="F6" s="8"/>
      <c r="G6" t="s">
        <v>10</v>
      </c>
      <c r="H6">
        <v>3</v>
      </c>
      <c r="I6" t="s">
        <v>11</v>
      </c>
      <c r="J6">
        <v>3</v>
      </c>
      <c r="M6">
        <f>SUM(F6,H6,J6,L6)</f>
        <v>6</v>
      </c>
      <c r="N6">
        <f>(SUM(F6,H6,J6,L6)-MIN(F6,H6,J6,L6))</f>
        <v>3</v>
      </c>
    </row>
    <row r="7" spans="1:14" x14ac:dyDescent="0.3">
      <c r="A7">
        <v>103</v>
      </c>
      <c r="B7" t="s">
        <v>64</v>
      </c>
      <c r="C7" t="s">
        <v>65</v>
      </c>
      <c r="D7" t="s">
        <v>172</v>
      </c>
      <c r="E7" t="s">
        <v>10</v>
      </c>
      <c r="F7">
        <v>2</v>
      </c>
      <c r="G7" t="s">
        <v>12</v>
      </c>
      <c r="H7">
        <v>1</v>
      </c>
      <c r="I7" t="s">
        <v>13</v>
      </c>
      <c r="J7">
        <v>1</v>
      </c>
      <c r="M7">
        <f>SUM(F7,H7,J7,L7)</f>
        <v>4</v>
      </c>
      <c r="N7">
        <f>(SUM(F7,H7,J7,L7)-MIN(F7,H7,J7,L7))</f>
        <v>3</v>
      </c>
    </row>
    <row r="8" spans="1:14" x14ac:dyDescent="0.3">
      <c r="A8">
        <v>1025</v>
      </c>
      <c r="B8" t="s">
        <v>276</v>
      </c>
      <c r="C8" t="s">
        <v>235</v>
      </c>
      <c r="D8" t="s">
        <v>277</v>
      </c>
      <c r="E8" s="8" t="s">
        <v>223</v>
      </c>
      <c r="F8" s="8"/>
      <c r="G8" s="8" t="s">
        <v>223</v>
      </c>
      <c r="H8" s="8"/>
      <c r="I8" t="s">
        <v>12</v>
      </c>
      <c r="J8">
        <v>2</v>
      </c>
      <c r="M8">
        <f>SUM(F8,H8,J8,L8)</f>
        <v>2</v>
      </c>
      <c r="N8">
        <f>(SUM(F8,H8,J8,L8)-MIN(F8,H8,J8,L8))</f>
        <v>0</v>
      </c>
    </row>
    <row r="9" spans="1:14" x14ac:dyDescent="0.3">
      <c r="A9">
        <v>430</v>
      </c>
      <c r="B9" t="s">
        <v>27</v>
      </c>
      <c r="C9" t="s">
        <v>28</v>
      </c>
      <c r="D9" t="s">
        <v>105</v>
      </c>
      <c r="E9" t="s">
        <v>11</v>
      </c>
      <c r="F9">
        <v>1</v>
      </c>
      <c r="G9" s="8" t="s">
        <v>223</v>
      </c>
      <c r="H9" s="8"/>
      <c r="I9" s="8" t="s">
        <v>223</v>
      </c>
      <c r="J9" s="8"/>
      <c r="M9">
        <f>SUM(F9,H9,J9,L9)</f>
        <v>1</v>
      </c>
      <c r="N9">
        <f>(SUM(F9,H9,J9,L9)-MIN(F9,H9,J9,L9))</f>
        <v>0</v>
      </c>
    </row>
    <row r="10" spans="1:14" x14ac:dyDescent="0.3">
      <c r="M10">
        <f>SUM(F10,H10,J10,L10)</f>
        <v>0</v>
      </c>
      <c r="N10">
        <f>(SUM(F10,H10,J10,L10)-MIN(F10,H10,J10,L10))</f>
        <v>0</v>
      </c>
    </row>
    <row r="11" spans="1:14" x14ac:dyDescent="0.3">
      <c r="M11">
        <f>SUM(F11,H11,J11,L11)</f>
        <v>0</v>
      </c>
      <c r="N11">
        <f>(SUM(F11,H11,J11,L11)-MIN(F11,H11,J11,L11))</f>
        <v>0</v>
      </c>
    </row>
    <row r="12" spans="1:14" x14ac:dyDescent="0.3">
      <c r="M12">
        <f>SUM(F12,H12,J12,L12)</f>
        <v>0</v>
      </c>
      <c r="N12">
        <f>(SUM(F12,H12,J12,L12)-MIN(F12,H12,J12,L12))</f>
        <v>0</v>
      </c>
    </row>
    <row r="13" spans="1:14" x14ac:dyDescent="0.3">
      <c r="M13">
        <f>SUM(F13,H13,J13,L13)</f>
        <v>0</v>
      </c>
      <c r="N13">
        <f>(SUM(F13,H13,J13,L13)-MIN(F13,H13,J13,L13))</f>
        <v>0</v>
      </c>
    </row>
    <row r="14" spans="1:14" x14ac:dyDescent="0.3">
      <c r="M14">
        <f>SUM(F14,H14,J14,L14)</f>
        <v>0</v>
      </c>
      <c r="N14">
        <f>(SUM(F14,H14,J14,L14)-MIN(F14,H14,J14,L14))</f>
        <v>0</v>
      </c>
    </row>
    <row r="15" spans="1:14" x14ac:dyDescent="0.3">
      <c r="M15">
        <f>SUM(F15,H15,J15,L15)</f>
        <v>0</v>
      </c>
      <c r="N15">
        <f>(SUM(F15,H15,J15,L15)-MIN(F15,H15,J15,L15))</f>
        <v>0</v>
      </c>
    </row>
    <row r="16" spans="1:14" x14ac:dyDescent="0.3">
      <c r="M16">
        <f>SUM(F16,H16,J16,L16)</f>
        <v>0</v>
      </c>
      <c r="N16">
        <f>(SUM(F16,H16,J16,L16)-MIN(F16,H16,J16,L16))</f>
        <v>0</v>
      </c>
    </row>
    <row r="17" spans="13:14" x14ac:dyDescent="0.3">
      <c r="M17">
        <f>SUM(F17,H17,J17,L17)</f>
        <v>0</v>
      </c>
      <c r="N17">
        <f>(SUM(F17,H17,J17,L17)-MIN(F17,H17,J17,L17))</f>
        <v>0</v>
      </c>
    </row>
    <row r="18" spans="13:14" x14ac:dyDescent="0.3">
      <c r="M18">
        <f>SUM(F18,H18,J18,L18)</f>
        <v>0</v>
      </c>
      <c r="N18">
        <f>(SUM(F18,H18,J18,L18)-MIN(F18,H18,J18,L18))</f>
        <v>0</v>
      </c>
    </row>
    <row r="19" spans="13:14" x14ac:dyDescent="0.3">
      <c r="M19">
        <f>SUM(F19,H19,J19,L19)</f>
        <v>0</v>
      </c>
      <c r="N19">
        <f>(SUM(F19,H19,J19,L19)-MIN(F19,H19,J19,L19))</f>
        <v>0</v>
      </c>
    </row>
    <row r="20" spans="13:14" x14ac:dyDescent="0.3">
      <c r="M20">
        <f>SUM(F20,H20,J20,L20)</f>
        <v>0</v>
      </c>
      <c r="N20">
        <f>(SUM(F20,H20,J20,L20)-MIN(F20,H20,J20,L20))</f>
        <v>0</v>
      </c>
    </row>
    <row r="21" spans="13:14" x14ac:dyDescent="0.3">
      <c r="M21">
        <f>SUM(F21,H21,J21,L21)</f>
        <v>0</v>
      </c>
      <c r="N21">
        <f>(SUM(F21,H21,J21,L21)-MIN(F21,H21,J21,L21))</f>
        <v>0</v>
      </c>
    </row>
    <row r="22" spans="13:14" x14ac:dyDescent="0.3">
      <c r="M22">
        <f>SUM(F22,H22,J22,L22)</f>
        <v>0</v>
      </c>
      <c r="N22">
        <f>(SUM(F22,H22,J22,L22)-MIN(F22,H22,J22,L22))</f>
        <v>0</v>
      </c>
    </row>
    <row r="23" spans="13:14" x14ac:dyDescent="0.3">
      <c r="M23">
        <f>SUM(F23,H23,J23,L23)</f>
        <v>0</v>
      </c>
      <c r="N23">
        <f>(SUM(F23,H23,J23,L23)-MIN(F23,H23,J23,L23))</f>
        <v>0</v>
      </c>
    </row>
    <row r="24" spans="13:14" x14ac:dyDescent="0.3">
      <c r="M24">
        <f>SUM(F24,H24,J24,L24)</f>
        <v>0</v>
      </c>
      <c r="N24">
        <f>(SUM(F24,H24,J24,L24)-MIN(F24,H24,J24,L24))</f>
        <v>0</v>
      </c>
    </row>
    <row r="25" spans="13:14" x14ac:dyDescent="0.3">
      <c r="M25">
        <f>SUM(F25,H25,J25,L25)</f>
        <v>0</v>
      </c>
      <c r="N25">
        <f>(SUM(F25,H25,J25,L25)-MIN(F25,H25,J25,L25))</f>
        <v>0</v>
      </c>
    </row>
    <row r="26" spans="13:14" x14ac:dyDescent="0.3">
      <c r="M26">
        <f>SUM(F26,H26,J26,L26)</f>
        <v>0</v>
      </c>
      <c r="N26">
        <f>(SUM(F26,H26,J26,L26)-MIN(F26,H26,J26,L26))</f>
        <v>0</v>
      </c>
    </row>
    <row r="27" spans="13:14" x14ac:dyDescent="0.3">
      <c r="M27">
        <f>SUM(F27,H27,J27,L27)</f>
        <v>0</v>
      </c>
      <c r="N27">
        <f>(SUM(F27,H27,J27,L27)-MIN(F27,H27,J27,L27))</f>
        <v>0</v>
      </c>
    </row>
    <row r="28" spans="13:14" x14ac:dyDescent="0.3">
      <c r="M28">
        <f>SUM(F28,H28,J28,L28)</f>
        <v>0</v>
      </c>
      <c r="N28">
        <f>(SUM(F28,H28,J28,L28)-MIN(F28,H28,J28,L28))</f>
        <v>0</v>
      </c>
    </row>
    <row r="29" spans="13:14" x14ac:dyDescent="0.3">
      <c r="M29">
        <f>SUM(F29,H29,J29,L29)</f>
        <v>0</v>
      </c>
      <c r="N29">
        <f>(SUM(F29,H29,J29,L29)-MIN(F29,H29,J29,L29))</f>
        <v>0</v>
      </c>
    </row>
    <row r="30" spans="13:14" x14ac:dyDescent="0.3">
      <c r="M30">
        <f>SUM(F30,H30,J30,L30)</f>
        <v>0</v>
      </c>
      <c r="N30">
        <f>(SUM(F30,H30,J30,L30)-MIN(F30,H30,J30,L30))</f>
        <v>0</v>
      </c>
    </row>
    <row r="31" spans="13:14" x14ac:dyDescent="0.3">
      <c r="M31">
        <f>SUM(F31,H31,J31,L31)</f>
        <v>0</v>
      </c>
      <c r="N31">
        <f>(SUM(F31,H31,J31,L31)-MIN(F31,H31,J31,L31))</f>
        <v>0</v>
      </c>
    </row>
    <row r="32" spans="13:14" x14ac:dyDescent="0.3">
      <c r="M32">
        <f>SUM(F32,H32,J32,L32)</f>
        <v>0</v>
      </c>
      <c r="N32">
        <f>(SUM(F32,H32,J32,L32)-MIN(F32,H32,J32,L32))</f>
        <v>0</v>
      </c>
    </row>
    <row r="33" spans="13:14" x14ac:dyDescent="0.3">
      <c r="M33">
        <f>SUM(F33,H33,J33,L33)</f>
        <v>0</v>
      </c>
      <c r="N33">
        <f>(SUM(F33,H33,J33,L33)-MIN(F33,H33,J33,L33))</f>
        <v>0</v>
      </c>
    </row>
    <row r="34" spans="13:14" x14ac:dyDescent="0.3">
      <c r="M34">
        <f>SUM(F34,H34,J34,L34)</f>
        <v>0</v>
      </c>
      <c r="N34">
        <f>(SUM(F34,H34,J34,L34)-MIN(F34,H34,J34,L34))</f>
        <v>0</v>
      </c>
    </row>
    <row r="35" spans="13:14" x14ac:dyDescent="0.3">
      <c r="M35">
        <f>SUM(F35,H35,J35,L35)</f>
        <v>0</v>
      </c>
      <c r="N35">
        <f>(SUM(F35,H35,J35,L35)-MIN(F35,H35,J35,L35))</f>
        <v>0</v>
      </c>
    </row>
    <row r="36" spans="13:14" x14ac:dyDescent="0.3">
      <c r="M36">
        <f>SUM(F36,H36,J36,L36)</f>
        <v>0</v>
      </c>
      <c r="N36">
        <f>(SUM(F36,H36,J36,L36)-MIN(F36,H36,J36,L36))</f>
        <v>0</v>
      </c>
    </row>
    <row r="37" spans="13:14" x14ac:dyDescent="0.3">
      <c r="M37">
        <f>SUM(F37,H37,J37,L37)</f>
        <v>0</v>
      </c>
      <c r="N37">
        <f>(SUM(F37,H37,J37,L37)-MIN(F37,H37,J37,L37))</f>
        <v>0</v>
      </c>
    </row>
    <row r="38" spans="13:14" x14ac:dyDescent="0.3">
      <c r="M38">
        <f>SUM(F38,H38,J38,L38)</f>
        <v>0</v>
      </c>
      <c r="N38">
        <f>(SUM(F38,H38,J38,L38)-MIN(F38,H38,J38,L38))</f>
        <v>0</v>
      </c>
    </row>
    <row r="39" spans="13:14" x14ac:dyDescent="0.3">
      <c r="M39">
        <f>SUM(F39,H39,J39,L39)</f>
        <v>0</v>
      </c>
      <c r="N39">
        <f>(SUM(F39,H39,J39,L39)-MIN(F39,H39,J39,L39))</f>
        <v>0</v>
      </c>
    </row>
    <row r="40" spans="13:14" x14ac:dyDescent="0.3">
      <c r="M40">
        <f>SUM(F40,H40,J40,L40)</f>
        <v>0</v>
      </c>
      <c r="N40">
        <f>(SUM(F40,H40,J40,L40)-MIN(F40,H40,J40,L40))</f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C85CF-8F7B-46AD-A55B-BF5D0C0E3C3D}">
  <dimension ref="A1:N40"/>
  <sheetViews>
    <sheetView workbookViewId="0">
      <selection activeCell="K11" sqref="K11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144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288</v>
      </c>
      <c r="B4" t="s">
        <v>70</v>
      </c>
      <c r="C4" t="s">
        <v>71</v>
      </c>
      <c r="D4" t="s">
        <v>177</v>
      </c>
      <c r="E4" t="s">
        <v>9</v>
      </c>
      <c r="F4">
        <v>3</v>
      </c>
      <c r="G4" t="s">
        <v>9</v>
      </c>
      <c r="H4">
        <v>6</v>
      </c>
      <c r="I4" t="s">
        <v>9</v>
      </c>
      <c r="J4">
        <v>6</v>
      </c>
      <c r="M4">
        <f>SUM(F4,H4,J4,L4)</f>
        <v>15</v>
      </c>
      <c r="N4">
        <f>(SUM(F4,H4,J4,L4)-MIN(F4,H4,J4,L4))</f>
        <v>12</v>
      </c>
    </row>
    <row r="5" spans="1:14" x14ac:dyDescent="0.3">
      <c r="A5">
        <v>291</v>
      </c>
      <c r="B5" t="s">
        <v>75</v>
      </c>
      <c r="C5" t="s">
        <v>76</v>
      </c>
      <c r="D5" t="s">
        <v>178</v>
      </c>
      <c r="E5" t="s">
        <v>10</v>
      </c>
      <c r="F5">
        <v>2</v>
      </c>
      <c r="G5" t="s">
        <v>10</v>
      </c>
      <c r="H5">
        <v>5</v>
      </c>
      <c r="I5" s="8" t="s">
        <v>223</v>
      </c>
      <c r="J5" s="8"/>
      <c r="M5">
        <f>SUM(F5,H5,J5,L5)</f>
        <v>7</v>
      </c>
      <c r="N5">
        <f>(SUM(F5,H5,J5,L5)-MIN(F5,H5,J5,L5))</f>
        <v>5</v>
      </c>
    </row>
    <row r="6" spans="1:14" x14ac:dyDescent="0.3">
      <c r="A6">
        <v>297</v>
      </c>
      <c r="B6" t="s">
        <v>94</v>
      </c>
      <c r="C6" t="s">
        <v>95</v>
      </c>
      <c r="D6" t="s">
        <v>179</v>
      </c>
      <c r="E6" t="s">
        <v>11</v>
      </c>
      <c r="F6">
        <v>1</v>
      </c>
      <c r="G6" t="s">
        <v>13</v>
      </c>
      <c r="H6">
        <v>2</v>
      </c>
      <c r="I6" t="s">
        <v>11</v>
      </c>
      <c r="J6">
        <v>4</v>
      </c>
      <c r="M6">
        <f>SUM(F6,H6,J6,L6)</f>
        <v>7</v>
      </c>
      <c r="N6">
        <f>(SUM(F6,H6,J6,L6)-MIN(F6,H6,J6,L6))</f>
        <v>6</v>
      </c>
    </row>
    <row r="7" spans="1:14" x14ac:dyDescent="0.3">
      <c r="A7">
        <v>27</v>
      </c>
      <c r="B7" t="s">
        <v>92</v>
      </c>
      <c r="C7" t="s">
        <v>93</v>
      </c>
      <c r="D7" t="s">
        <v>256</v>
      </c>
      <c r="E7" s="8" t="s">
        <v>223</v>
      </c>
      <c r="F7" s="8"/>
      <c r="G7" s="8" t="s">
        <v>223</v>
      </c>
      <c r="H7" s="8"/>
      <c r="I7" t="s">
        <v>10</v>
      </c>
      <c r="J7">
        <v>5</v>
      </c>
      <c r="M7">
        <f>SUM(F7,H7,J7,L7)</f>
        <v>5</v>
      </c>
      <c r="N7">
        <f>(SUM(F7,H7,J7,L7)-MIN(F7,H7,J7,L7))</f>
        <v>0</v>
      </c>
    </row>
    <row r="8" spans="1:14" x14ac:dyDescent="0.3">
      <c r="A8">
        <v>217</v>
      </c>
      <c r="B8" t="s">
        <v>74</v>
      </c>
      <c r="C8" t="s">
        <v>30</v>
      </c>
      <c r="D8" t="s">
        <v>174</v>
      </c>
      <c r="E8" s="8" t="s">
        <v>223</v>
      </c>
      <c r="F8" s="8"/>
      <c r="G8" t="s">
        <v>11</v>
      </c>
      <c r="H8">
        <v>4</v>
      </c>
      <c r="I8" s="8" t="s">
        <v>223</v>
      </c>
      <c r="J8" s="8"/>
      <c r="M8">
        <f>SUM(F8,H8,J8,L8)</f>
        <v>4</v>
      </c>
      <c r="N8">
        <f>(SUM(F8,H8,J8,L8)-MIN(F8,H8,J8,L8))</f>
        <v>0</v>
      </c>
    </row>
    <row r="9" spans="1:14" x14ac:dyDescent="0.3">
      <c r="A9">
        <v>365</v>
      </c>
      <c r="B9" t="s">
        <v>37</v>
      </c>
      <c r="C9" t="s">
        <v>241</v>
      </c>
      <c r="D9" t="s">
        <v>106</v>
      </c>
      <c r="E9" s="8" t="s">
        <v>223</v>
      </c>
      <c r="F9" s="8"/>
      <c r="G9" t="s">
        <v>12</v>
      </c>
      <c r="H9">
        <v>3</v>
      </c>
      <c r="I9" s="8" t="s">
        <v>223</v>
      </c>
      <c r="J9" s="8"/>
      <c r="M9">
        <f>SUM(F9,H9,J9,L9)</f>
        <v>3</v>
      </c>
      <c r="N9">
        <f>(SUM(F9,H9,J9,L9)-MIN(F9,H9,J9,L9))</f>
        <v>0</v>
      </c>
    </row>
    <row r="10" spans="1:14" x14ac:dyDescent="0.3">
      <c r="A10">
        <v>212</v>
      </c>
      <c r="B10" t="s">
        <v>80</v>
      </c>
      <c r="C10" t="s">
        <v>81</v>
      </c>
      <c r="D10" t="s">
        <v>106</v>
      </c>
      <c r="E10" s="8" t="s">
        <v>223</v>
      </c>
      <c r="F10" s="8"/>
      <c r="G10" s="8" t="s">
        <v>223</v>
      </c>
      <c r="H10" s="8"/>
      <c r="I10" t="s">
        <v>12</v>
      </c>
      <c r="J10">
        <v>3</v>
      </c>
      <c r="M10">
        <f>SUM(F10,H10,J10,L10)</f>
        <v>3</v>
      </c>
      <c r="N10">
        <f>(SUM(F10,H10,J10,L10)-MIN(F10,H10,J10,L10))</f>
        <v>0</v>
      </c>
    </row>
    <row r="11" spans="1:14" x14ac:dyDescent="0.3">
      <c r="A11">
        <v>84</v>
      </c>
      <c r="B11" t="s">
        <v>242</v>
      </c>
      <c r="C11" t="s">
        <v>124</v>
      </c>
      <c r="D11" t="s">
        <v>182</v>
      </c>
      <c r="E11" s="8" t="s">
        <v>223</v>
      </c>
      <c r="F11" s="8"/>
      <c r="G11" s="8" t="s">
        <v>223</v>
      </c>
      <c r="H11" s="8"/>
      <c r="I11" t="s">
        <v>13</v>
      </c>
      <c r="J11">
        <v>2</v>
      </c>
      <c r="M11">
        <f>SUM(F11,H11,J11,L11)</f>
        <v>2</v>
      </c>
      <c r="N11">
        <f>(SUM(F11,H11,J11,L11)-MIN(F11,H11,J11,L11))</f>
        <v>0</v>
      </c>
    </row>
    <row r="12" spans="1:14" x14ac:dyDescent="0.3">
      <c r="A12">
        <v>154</v>
      </c>
      <c r="B12" t="s">
        <v>75</v>
      </c>
      <c r="C12" t="s">
        <v>76</v>
      </c>
      <c r="D12" t="s">
        <v>281</v>
      </c>
      <c r="E12" s="8" t="s">
        <v>223</v>
      </c>
      <c r="F12" s="8"/>
      <c r="G12" s="8" t="s">
        <v>223</v>
      </c>
      <c r="H12" s="8"/>
      <c r="I12" t="s">
        <v>15</v>
      </c>
      <c r="J12">
        <v>1</v>
      </c>
      <c r="M12">
        <f>SUM(F12,H12,J12,L12)</f>
        <v>1</v>
      </c>
      <c r="N12">
        <f>(SUM(F12,H12,J12,L12)-MIN(F12,H12,J12,L12))</f>
        <v>0</v>
      </c>
    </row>
    <row r="13" spans="1:14" x14ac:dyDescent="0.3">
      <c r="A13">
        <v>267</v>
      </c>
      <c r="B13" t="s">
        <v>242</v>
      </c>
      <c r="C13" t="s">
        <v>124</v>
      </c>
      <c r="D13" t="s">
        <v>125</v>
      </c>
      <c r="E13" s="8" t="s">
        <v>223</v>
      </c>
      <c r="F13" s="8"/>
      <c r="H13">
        <v>0</v>
      </c>
      <c r="I13" s="8" t="s">
        <v>223</v>
      </c>
      <c r="J13" s="8"/>
      <c r="M13">
        <f>SUM(F13,H13,J13,L13)</f>
        <v>0</v>
      </c>
      <c r="N13">
        <f>(SUM(F13,H13,J13,L13)-MIN(F13,H13,J13,L13))</f>
        <v>0</v>
      </c>
    </row>
    <row r="14" spans="1:14" x14ac:dyDescent="0.3">
      <c r="M14">
        <f>SUM(F14,H14,J14,L14)</f>
        <v>0</v>
      </c>
      <c r="N14">
        <f>(SUM(F14,H14,J14,L14)-MIN(F14,H14,J14,L14))</f>
        <v>0</v>
      </c>
    </row>
    <row r="15" spans="1:14" x14ac:dyDescent="0.3">
      <c r="M15">
        <f>SUM(F15,H15,J15,L15)</f>
        <v>0</v>
      </c>
      <c r="N15">
        <f>(SUM(F15,H15,J15,L15)-MIN(F15,H15,J15,L15))</f>
        <v>0</v>
      </c>
    </row>
    <row r="16" spans="1:14" x14ac:dyDescent="0.3">
      <c r="M16">
        <f>SUM(F16,H16,J16,L16)</f>
        <v>0</v>
      </c>
      <c r="N16">
        <f>(SUM(F16,H16,J16,L16)-MIN(F16,H16,J16,L16))</f>
        <v>0</v>
      </c>
    </row>
    <row r="17" spans="13:14" x14ac:dyDescent="0.3">
      <c r="M17">
        <f>SUM(F17,H17,J17,L17)</f>
        <v>0</v>
      </c>
      <c r="N17">
        <f>(SUM(F17,H17,J17,L17)-MIN(F17,H17,J17,L17))</f>
        <v>0</v>
      </c>
    </row>
    <row r="18" spans="13:14" x14ac:dyDescent="0.3">
      <c r="M18">
        <f>SUM(F18,H18,J18,L18)</f>
        <v>0</v>
      </c>
      <c r="N18">
        <f>(SUM(F18,H18,J18,L18)-MIN(F18,H18,J18,L18))</f>
        <v>0</v>
      </c>
    </row>
    <row r="19" spans="13:14" x14ac:dyDescent="0.3">
      <c r="M19">
        <f>SUM(F19,H19,J19,L19)</f>
        <v>0</v>
      </c>
      <c r="N19">
        <f>(SUM(F19,H19,J19,L19)-MIN(F19,H19,J19,L19))</f>
        <v>0</v>
      </c>
    </row>
    <row r="20" spans="13:14" x14ac:dyDescent="0.3">
      <c r="M20">
        <f>SUM(F20,H20,J20,L20)</f>
        <v>0</v>
      </c>
      <c r="N20">
        <f>(SUM(F20,H20,J20,L20)-MIN(F20,H20,J20,L20))</f>
        <v>0</v>
      </c>
    </row>
    <row r="21" spans="13:14" x14ac:dyDescent="0.3">
      <c r="M21">
        <f>SUM(F21,H21,J21,L21)</f>
        <v>0</v>
      </c>
      <c r="N21">
        <f>(SUM(F21,H21,J21,L21)-MIN(F21,H21,J21,L21))</f>
        <v>0</v>
      </c>
    </row>
    <row r="22" spans="13:14" x14ac:dyDescent="0.3">
      <c r="M22">
        <f>SUM(F22,H22,J22,L22)</f>
        <v>0</v>
      </c>
      <c r="N22">
        <f>(SUM(F22,H22,J22,L22)-MIN(F22,H22,J22,L22))</f>
        <v>0</v>
      </c>
    </row>
    <row r="23" spans="13:14" x14ac:dyDescent="0.3">
      <c r="M23">
        <f>SUM(F23,H23,J23,L23)</f>
        <v>0</v>
      </c>
      <c r="N23">
        <f>(SUM(F23,H23,J23,L23)-MIN(F23,H23,J23,L23))</f>
        <v>0</v>
      </c>
    </row>
    <row r="24" spans="13:14" x14ac:dyDescent="0.3">
      <c r="M24">
        <f>SUM(F24,H24,J24,L24)</f>
        <v>0</v>
      </c>
      <c r="N24">
        <f>(SUM(F24,H24,J24,L24)-MIN(F24,H24,J24,L24))</f>
        <v>0</v>
      </c>
    </row>
    <row r="25" spans="13:14" x14ac:dyDescent="0.3">
      <c r="M25">
        <f>SUM(F25,H25,J25,L25)</f>
        <v>0</v>
      </c>
      <c r="N25">
        <f>(SUM(F25,H25,J25,L25)-MIN(F25,H25,J25,L25))</f>
        <v>0</v>
      </c>
    </row>
    <row r="26" spans="13:14" x14ac:dyDescent="0.3">
      <c r="M26">
        <f>SUM(F26,H26,J26,L26)</f>
        <v>0</v>
      </c>
      <c r="N26">
        <f>(SUM(F26,H26,J26,L26)-MIN(F26,H26,J26,L26))</f>
        <v>0</v>
      </c>
    </row>
    <row r="27" spans="13:14" x14ac:dyDescent="0.3">
      <c r="M27">
        <f>SUM(F27,H27,J27,L27)</f>
        <v>0</v>
      </c>
      <c r="N27">
        <f>(SUM(F27,H27,J27,L27)-MIN(F27,H27,J27,L27))</f>
        <v>0</v>
      </c>
    </row>
    <row r="28" spans="13:14" x14ac:dyDescent="0.3">
      <c r="M28">
        <f>SUM(F28,H28,J28,L28)</f>
        <v>0</v>
      </c>
      <c r="N28">
        <f>(SUM(F28,H28,J28,L28)-MIN(F28,H28,J28,L28))</f>
        <v>0</v>
      </c>
    </row>
    <row r="29" spans="13:14" x14ac:dyDescent="0.3">
      <c r="M29">
        <f>SUM(F29,H29,J29,L29)</f>
        <v>0</v>
      </c>
      <c r="N29">
        <f>(SUM(F29,H29,J29,L29)-MIN(F29,H29,J29,L29))</f>
        <v>0</v>
      </c>
    </row>
    <row r="30" spans="13:14" x14ac:dyDescent="0.3">
      <c r="M30">
        <f>SUM(F30,H30,J30,L30)</f>
        <v>0</v>
      </c>
      <c r="N30">
        <f>(SUM(F30,H30,J30,L30)-MIN(F30,H30,J30,L30))</f>
        <v>0</v>
      </c>
    </row>
    <row r="31" spans="13:14" x14ac:dyDescent="0.3">
      <c r="M31">
        <f>SUM(F31,H31,J31,L31)</f>
        <v>0</v>
      </c>
      <c r="N31">
        <f>(SUM(F31,H31,J31,L31)-MIN(F31,H31,J31,L31))</f>
        <v>0</v>
      </c>
    </row>
    <row r="32" spans="13:14" x14ac:dyDescent="0.3">
      <c r="M32">
        <f>SUM(F32,H32,J32,L32)</f>
        <v>0</v>
      </c>
      <c r="N32">
        <f>(SUM(F32,H32,J32,L32)-MIN(F32,H32,J32,L32))</f>
        <v>0</v>
      </c>
    </row>
    <row r="33" spans="13:14" x14ac:dyDescent="0.3">
      <c r="M33">
        <f>SUM(F33,H33,J33,L33)</f>
        <v>0</v>
      </c>
      <c r="N33">
        <f>(SUM(F33,H33,J33,L33)-MIN(F33,H33,J33,L33))</f>
        <v>0</v>
      </c>
    </row>
    <row r="34" spans="13:14" x14ac:dyDescent="0.3">
      <c r="M34">
        <f>SUM(F34,H34,J34,L34)</f>
        <v>0</v>
      </c>
      <c r="N34">
        <f>(SUM(F34,H34,J34,L34)-MIN(F34,H34,J34,L34))</f>
        <v>0</v>
      </c>
    </row>
    <row r="35" spans="13:14" x14ac:dyDescent="0.3">
      <c r="M35">
        <f>SUM(F35,H35,J35,L35)</f>
        <v>0</v>
      </c>
      <c r="N35">
        <f>(SUM(F35,H35,J35,L35)-MIN(F35,H35,J35,L35))</f>
        <v>0</v>
      </c>
    </row>
    <row r="36" spans="13:14" x14ac:dyDescent="0.3">
      <c r="M36">
        <f>SUM(F36,H36,J36,L36)</f>
        <v>0</v>
      </c>
      <c r="N36">
        <f>(SUM(F36,H36,J36,L36)-MIN(F36,H36,J36,L36))</f>
        <v>0</v>
      </c>
    </row>
    <row r="37" spans="13:14" x14ac:dyDescent="0.3">
      <c r="M37">
        <f>SUM(F37,H37,J37,L37)</f>
        <v>0</v>
      </c>
      <c r="N37">
        <f>(SUM(F37,H37,J37,L37)-MIN(F37,H37,J37,L37))</f>
        <v>0</v>
      </c>
    </row>
    <row r="38" spans="13:14" x14ac:dyDescent="0.3">
      <c r="M38">
        <f>SUM(F38,H38,J38,L38)</f>
        <v>0</v>
      </c>
      <c r="N38">
        <f>(SUM(F38,H38,J38,L38)-MIN(F38,H38,J38,L38))</f>
        <v>0</v>
      </c>
    </row>
    <row r="39" spans="13:14" x14ac:dyDescent="0.3">
      <c r="M39">
        <f>SUM(F39,H39,J39,L39)</f>
        <v>0</v>
      </c>
      <c r="N39">
        <f>(SUM(F39,H39,J39,L39)-MIN(F39,H39,J39,L39))</f>
        <v>0</v>
      </c>
    </row>
    <row r="40" spans="13:14" x14ac:dyDescent="0.3">
      <c r="M40">
        <f>SUM(F40,H40,J40,L40)</f>
        <v>0</v>
      </c>
      <c r="N40">
        <f>(SUM(F40,H40,J40,L40)-MIN(F40,H40,J40,L40))</f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8319-9262-4F45-9F6E-1E1807CD79BE}">
  <dimension ref="A1:N40"/>
  <sheetViews>
    <sheetView workbookViewId="0">
      <selection activeCell="J4" sqref="J4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145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288</v>
      </c>
      <c r="B4" t="s">
        <v>70</v>
      </c>
      <c r="C4" t="s">
        <v>71</v>
      </c>
      <c r="D4" t="s">
        <v>177</v>
      </c>
      <c r="E4" t="s">
        <v>9</v>
      </c>
      <c r="F4">
        <v>5</v>
      </c>
      <c r="G4" t="s">
        <v>9</v>
      </c>
      <c r="H4">
        <v>6</v>
      </c>
      <c r="I4" t="s">
        <v>9</v>
      </c>
      <c r="J4">
        <v>6</v>
      </c>
      <c r="M4">
        <f>SUM(F4,H4,J4,L4)</f>
        <v>17</v>
      </c>
      <c r="N4">
        <f>(SUM(F4,H4,J4,L4)-MIN(F4,H4,J4,L4))</f>
        <v>12</v>
      </c>
    </row>
    <row r="5" spans="1:14" x14ac:dyDescent="0.3">
      <c r="A5">
        <v>291</v>
      </c>
      <c r="B5" t="s">
        <v>75</v>
      </c>
      <c r="C5" t="s">
        <v>76</v>
      </c>
      <c r="D5" t="s">
        <v>178</v>
      </c>
      <c r="E5" t="s">
        <v>10</v>
      </c>
      <c r="F5">
        <v>4</v>
      </c>
      <c r="G5" t="s">
        <v>10</v>
      </c>
      <c r="H5">
        <v>5</v>
      </c>
      <c r="I5" s="8" t="s">
        <v>223</v>
      </c>
      <c r="J5" s="8"/>
      <c r="M5">
        <f>SUM(F5,H5,J5,L5)</f>
        <v>9</v>
      </c>
      <c r="N5">
        <f>(SUM(F5,H5,J5,L5)-MIN(F5,H5,J5,L5))</f>
        <v>5</v>
      </c>
    </row>
    <row r="6" spans="1:14" x14ac:dyDescent="0.3">
      <c r="A6">
        <v>77</v>
      </c>
      <c r="B6" t="s">
        <v>74</v>
      </c>
      <c r="C6" t="s">
        <v>30</v>
      </c>
      <c r="D6" t="s">
        <v>174</v>
      </c>
      <c r="E6" t="s">
        <v>13</v>
      </c>
      <c r="F6">
        <v>1</v>
      </c>
      <c r="G6" t="s">
        <v>11</v>
      </c>
      <c r="H6">
        <v>4</v>
      </c>
      <c r="I6" t="s">
        <v>12</v>
      </c>
      <c r="J6">
        <v>3</v>
      </c>
      <c r="M6">
        <f>SUM(F6,H6,J6,L6)</f>
        <v>8</v>
      </c>
      <c r="N6">
        <f>(SUM(F6,H6,J6,L6)-MIN(F6,H6,J6,L6))</f>
        <v>7</v>
      </c>
    </row>
    <row r="7" spans="1:14" x14ac:dyDescent="0.3">
      <c r="A7">
        <v>297</v>
      </c>
      <c r="B7" t="s">
        <v>94</v>
      </c>
      <c r="C7" t="s">
        <v>95</v>
      </c>
      <c r="D7" t="s">
        <v>179</v>
      </c>
      <c r="E7" t="s">
        <v>12</v>
      </c>
      <c r="F7">
        <v>2</v>
      </c>
      <c r="G7" t="s">
        <v>13</v>
      </c>
      <c r="H7">
        <v>2</v>
      </c>
      <c r="I7" t="s">
        <v>13</v>
      </c>
      <c r="J7">
        <v>2</v>
      </c>
      <c r="M7">
        <f>SUM(F7,H7,J7,L7)</f>
        <v>6</v>
      </c>
      <c r="N7">
        <f>(SUM(F7,H7,J7,L7)-MIN(F7,H7,J7,L7))</f>
        <v>4</v>
      </c>
    </row>
    <row r="8" spans="1:14" x14ac:dyDescent="0.3">
      <c r="A8">
        <v>27</v>
      </c>
      <c r="B8" t="s">
        <v>92</v>
      </c>
      <c r="C8" t="s">
        <v>93</v>
      </c>
      <c r="D8" t="s">
        <v>256</v>
      </c>
      <c r="E8" s="8" t="s">
        <v>223</v>
      </c>
      <c r="F8" s="8"/>
      <c r="G8" s="8" t="s">
        <v>223</v>
      </c>
      <c r="H8" s="8"/>
      <c r="I8" t="s">
        <v>10</v>
      </c>
      <c r="J8">
        <v>5</v>
      </c>
      <c r="M8">
        <f>SUM(F8,H8,J8,L8)</f>
        <v>5</v>
      </c>
      <c r="N8">
        <f>(SUM(F8,H8,J8,L8)-MIN(F8,H8,J8,L8))</f>
        <v>0</v>
      </c>
    </row>
    <row r="9" spans="1:14" x14ac:dyDescent="0.3">
      <c r="A9">
        <v>212</v>
      </c>
      <c r="B9" t="s">
        <v>80</v>
      </c>
      <c r="C9" t="s">
        <v>81</v>
      </c>
      <c r="D9" t="s">
        <v>106</v>
      </c>
      <c r="E9" s="8" t="s">
        <v>223</v>
      </c>
      <c r="F9" s="8"/>
      <c r="G9" s="8" t="s">
        <v>223</v>
      </c>
      <c r="H9" s="8"/>
      <c r="I9" t="s">
        <v>11</v>
      </c>
      <c r="J9">
        <v>4</v>
      </c>
      <c r="M9">
        <f>SUM(F9,H9,J9,L9)</f>
        <v>4</v>
      </c>
      <c r="N9">
        <f>(SUM(F9,H9,J9,L9)-MIN(F9,H9,J9,L9))</f>
        <v>0</v>
      </c>
    </row>
    <row r="10" spans="1:14" x14ac:dyDescent="0.3">
      <c r="A10">
        <v>212</v>
      </c>
      <c r="B10" t="s">
        <v>80</v>
      </c>
      <c r="C10" t="s">
        <v>81</v>
      </c>
      <c r="D10" t="s">
        <v>105</v>
      </c>
      <c r="E10" t="s">
        <v>11</v>
      </c>
      <c r="F10">
        <v>3</v>
      </c>
      <c r="G10" s="8" t="s">
        <v>223</v>
      </c>
      <c r="H10" s="8"/>
      <c r="I10" s="8" t="s">
        <v>223</v>
      </c>
      <c r="J10" s="8"/>
      <c r="M10">
        <f>SUM(F10,H10,J10,L10)</f>
        <v>3</v>
      </c>
      <c r="N10">
        <f>(SUM(F10,H10,J10,L10)-MIN(F10,H10,J10,L10))</f>
        <v>0</v>
      </c>
    </row>
    <row r="11" spans="1:14" x14ac:dyDescent="0.3">
      <c r="A11">
        <v>365</v>
      </c>
      <c r="B11" t="s">
        <v>37</v>
      </c>
      <c r="C11" t="s">
        <v>241</v>
      </c>
      <c r="D11" t="s">
        <v>106</v>
      </c>
      <c r="E11" s="8" t="s">
        <v>223</v>
      </c>
      <c r="F11" s="8"/>
      <c r="G11" t="s">
        <v>12</v>
      </c>
      <c r="H11">
        <v>3</v>
      </c>
      <c r="I11" s="8" t="s">
        <v>223</v>
      </c>
      <c r="J11" s="8"/>
      <c r="M11">
        <f>SUM(F11,H11,J11,L11)</f>
        <v>3</v>
      </c>
      <c r="N11">
        <f>(SUM(F11,H11,J11,L11)-MIN(F11,H11,J11,L11))</f>
        <v>0</v>
      </c>
    </row>
    <row r="12" spans="1:14" x14ac:dyDescent="0.3">
      <c r="A12">
        <v>267</v>
      </c>
      <c r="B12" t="s">
        <v>242</v>
      </c>
      <c r="C12" t="s">
        <v>124</v>
      </c>
      <c r="D12" t="s">
        <v>125</v>
      </c>
      <c r="E12" s="8" t="s">
        <v>223</v>
      </c>
      <c r="F12" s="8"/>
      <c r="G12" t="s">
        <v>15</v>
      </c>
      <c r="H12">
        <v>1</v>
      </c>
      <c r="I12" s="8" t="s">
        <v>223</v>
      </c>
      <c r="J12" s="8"/>
      <c r="M12">
        <f>SUM(F12,H12,J12,L12)</f>
        <v>1</v>
      </c>
      <c r="N12">
        <f>(SUM(F12,H12,J12,L12)-MIN(F12,H12,J12,L12))</f>
        <v>0</v>
      </c>
    </row>
    <row r="13" spans="1:14" x14ac:dyDescent="0.3">
      <c r="A13">
        <v>84</v>
      </c>
      <c r="B13" t="s">
        <v>242</v>
      </c>
      <c r="C13" t="s">
        <v>124</v>
      </c>
      <c r="D13" t="s">
        <v>182</v>
      </c>
      <c r="E13" s="8" t="s">
        <v>223</v>
      </c>
      <c r="F13" s="8"/>
      <c r="G13" s="8" t="s">
        <v>223</v>
      </c>
      <c r="H13" s="8"/>
      <c r="I13" t="s">
        <v>15</v>
      </c>
      <c r="J13">
        <v>1</v>
      </c>
      <c r="M13">
        <f>SUM(F13,H13,J13,L13)</f>
        <v>1</v>
      </c>
      <c r="N13">
        <f>(SUM(F13,H13,J13,L13)-MIN(F13,H13,J13,L13))</f>
        <v>0</v>
      </c>
    </row>
    <row r="14" spans="1:14" x14ac:dyDescent="0.3">
      <c r="A14">
        <v>154</v>
      </c>
      <c r="B14" t="s">
        <v>75</v>
      </c>
      <c r="C14" t="s">
        <v>76</v>
      </c>
      <c r="D14" t="s">
        <v>281</v>
      </c>
      <c r="E14" s="8" t="s">
        <v>223</v>
      </c>
      <c r="F14" s="8"/>
      <c r="G14" s="8" t="s">
        <v>223</v>
      </c>
      <c r="H14" s="8"/>
      <c r="J14">
        <v>0</v>
      </c>
      <c r="M14">
        <f>SUM(F14,H14,J14,L14)</f>
        <v>0</v>
      </c>
      <c r="N14">
        <f>(SUM(F14,H14,J14,L14)-MIN(F14,H14,J14,L14))</f>
        <v>0</v>
      </c>
    </row>
    <row r="15" spans="1:14" x14ac:dyDescent="0.3">
      <c r="M15">
        <f>SUM(F15,H15,J15,L15)</f>
        <v>0</v>
      </c>
      <c r="N15">
        <f>(SUM(F15,H15,J15,L15)-MIN(F15,H15,J15,L15))</f>
        <v>0</v>
      </c>
    </row>
    <row r="16" spans="1:14" x14ac:dyDescent="0.3">
      <c r="M16">
        <f>SUM(F16,H16,J16,L16)</f>
        <v>0</v>
      </c>
      <c r="N16">
        <f>(SUM(F16,H16,J16,L16)-MIN(F16,H16,J16,L16))</f>
        <v>0</v>
      </c>
    </row>
    <row r="17" spans="13:14" x14ac:dyDescent="0.3">
      <c r="M17">
        <f>SUM(F17,H17,J17,L17)</f>
        <v>0</v>
      </c>
      <c r="N17">
        <f>(SUM(F17,H17,J17,L17)-MIN(F17,H17,J17,L17))</f>
        <v>0</v>
      </c>
    </row>
    <row r="18" spans="13:14" x14ac:dyDescent="0.3">
      <c r="M18">
        <f>SUM(F18,H18,J18,L18)</f>
        <v>0</v>
      </c>
      <c r="N18">
        <f>(SUM(F18,H18,J18,L18)-MIN(F18,H18,J18,L18))</f>
        <v>0</v>
      </c>
    </row>
    <row r="19" spans="13:14" x14ac:dyDescent="0.3">
      <c r="M19">
        <f>SUM(F19,H19,J19,L19)</f>
        <v>0</v>
      </c>
      <c r="N19">
        <f>(SUM(F19,H19,J19,L19)-MIN(F19,H19,J19,L19))</f>
        <v>0</v>
      </c>
    </row>
    <row r="20" spans="13:14" x14ac:dyDescent="0.3">
      <c r="M20">
        <f>SUM(F20,H20,J20,L20)</f>
        <v>0</v>
      </c>
      <c r="N20">
        <f>(SUM(F20,H20,J20,L20)-MIN(F20,H20,J20,L20))</f>
        <v>0</v>
      </c>
    </row>
    <row r="21" spans="13:14" x14ac:dyDescent="0.3">
      <c r="M21">
        <f>SUM(F21,H21,J21,L21)</f>
        <v>0</v>
      </c>
      <c r="N21">
        <f>(SUM(F21,H21,J21,L21)-MIN(F21,H21,J21,L21))</f>
        <v>0</v>
      </c>
    </row>
    <row r="22" spans="13:14" x14ac:dyDescent="0.3">
      <c r="M22">
        <f>SUM(F22,H22,J22,L22)</f>
        <v>0</v>
      </c>
      <c r="N22">
        <f>(SUM(F22,H22,J22,L22)-MIN(F22,H22,J22,L22))</f>
        <v>0</v>
      </c>
    </row>
    <row r="23" spans="13:14" x14ac:dyDescent="0.3">
      <c r="M23">
        <f>SUM(F23,H23,J23,L23)</f>
        <v>0</v>
      </c>
      <c r="N23">
        <f>(SUM(F23,H23,J23,L23)-MIN(F23,H23,J23,L23))</f>
        <v>0</v>
      </c>
    </row>
    <row r="24" spans="13:14" x14ac:dyDescent="0.3">
      <c r="M24">
        <f>SUM(F24,H24,J24,L24)</f>
        <v>0</v>
      </c>
      <c r="N24">
        <f>(SUM(F24,H24,J24,L24)-MIN(F24,H24,J24,L24))</f>
        <v>0</v>
      </c>
    </row>
    <row r="25" spans="13:14" x14ac:dyDescent="0.3">
      <c r="M25">
        <f>SUM(F25,H25,J25,L25)</f>
        <v>0</v>
      </c>
      <c r="N25">
        <f>(SUM(F25,H25,J25,L25)-MIN(F25,H25,J25,L25))</f>
        <v>0</v>
      </c>
    </row>
    <row r="26" spans="13:14" x14ac:dyDescent="0.3">
      <c r="M26">
        <f>SUM(F26,H26,J26,L26)</f>
        <v>0</v>
      </c>
      <c r="N26">
        <f>(SUM(F26,H26,J26,L26)-MIN(F26,H26,J26,L26))</f>
        <v>0</v>
      </c>
    </row>
    <row r="27" spans="13:14" x14ac:dyDescent="0.3">
      <c r="M27">
        <f>SUM(F27,H27,J27,L27)</f>
        <v>0</v>
      </c>
      <c r="N27">
        <f>(SUM(F27,H27,J27,L27)-MIN(F27,H27,J27,L27))</f>
        <v>0</v>
      </c>
    </row>
    <row r="28" spans="13:14" x14ac:dyDescent="0.3">
      <c r="M28">
        <f>SUM(F28,H28,J28,L28)</f>
        <v>0</v>
      </c>
      <c r="N28">
        <f>(SUM(F28,H28,J28,L28)-MIN(F28,H28,J28,L28))</f>
        <v>0</v>
      </c>
    </row>
    <row r="29" spans="13:14" x14ac:dyDescent="0.3">
      <c r="M29">
        <f>SUM(F29,H29,J29,L29)</f>
        <v>0</v>
      </c>
      <c r="N29">
        <f>(SUM(F29,H29,J29,L29)-MIN(F29,H29,J29,L29))</f>
        <v>0</v>
      </c>
    </row>
    <row r="30" spans="13:14" x14ac:dyDescent="0.3">
      <c r="M30">
        <f>SUM(F30,H30,J30,L30)</f>
        <v>0</v>
      </c>
      <c r="N30">
        <f>(SUM(F30,H30,J30,L30)-MIN(F30,H30,J30,L30))</f>
        <v>0</v>
      </c>
    </row>
    <row r="31" spans="13:14" x14ac:dyDescent="0.3">
      <c r="M31">
        <f>SUM(F31,H31,J31,L31)</f>
        <v>0</v>
      </c>
      <c r="N31">
        <f>(SUM(F31,H31,J31,L31)-MIN(F31,H31,J31,L31))</f>
        <v>0</v>
      </c>
    </row>
    <row r="32" spans="13:14" x14ac:dyDescent="0.3">
      <c r="M32">
        <f>SUM(F32,H32,J32,L32)</f>
        <v>0</v>
      </c>
      <c r="N32">
        <f>(SUM(F32,H32,J32,L32)-MIN(F32,H32,J32,L32))</f>
        <v>0</v>
      </c>
    </row>
    <row r="33" spans="13:14" x14ac:dyDescent="0.3">
      <c r="M33">
        <f>SUM(F33,H33,J33,L33)</f>
        <v>0</v>
      </c>
      <c r="N33">
        <f>(SUM(F33,H33,J33,L33)-MIN(F33,H33,J33,L33))</f>
        <v>0</v>
      </c>
    </row>
    <row r="34" spans="13:14" x14ac:dyDescent="0.3">
      <c r="M34">
        <f>SUM(F34,H34,J34,L34)</f>
        <v>0</v>
      </c>
      <c r="N34">
        <f>(SUM(F34,H34,J34,L34)-MIN(F34,H34,J34,L34))</f>
        <v>0</v>
      </c>
    </row>
    <row r="35" spans="13:14" x14ac:dyDescent="0.3">
      <c r="M35">
        <f>SUM(F35,H35,J35,L35)</f>
        <v>0</v>
      </c>
      <c r="N35">
        <f>(SUM(F35,H35,J35,L35)-MIN(F35,H35,J35,L35))</f>
        <v>0</v>
      </c>
    </row>
    <row r="36" spans="13:14" x14ac:dyDescent="0.3">
      <c r="M36">
        <f>SUM(F36,H36,J36,L36)</f>
        <v>0</v>
      </c>
      <c r="N36">
        <f>(SUM(F36,H36,J36,L36)-MIN(F36,H36,J36,L36))</f>
        <v>0</v>
      </c>
    </row>
    <row r="37" spans="13:14" x14ac:dyDescent="0.3">
      <c r="M37">
        <f>SUM(F37,H37,J37,L37)</f>
        <v>0</v>
      </c>
      <c r="N37">
        <f>(SUM(F37,H37,J37,L37)-MIN(F37,H37,J37,L37))</f>
        <v>0</v>
      </c>
    </row>
    <row r="38" spans="13:14" x14ac:dyDescent="0.3">
      <c r="M38">
        <f>SUM(F38,H38,J38,L38)</f>
        <v>0</v>
      </c>
      <c r="N38">
        <f>(SUM(F38,H38,J38,L38)-MIN(F38,H38,J38,L38))</f>
        <v>0</v>
      </c>
    </row>
    <row r="39" spans="13:14" x14ac:dyDescent="0.3">
      <c r="M39">
        <f>SUM(F39,H39,J39,L39)</f>
        <v>0</v>
      </c>
      <c r="N39">
        <f>(SUM(F39,H39,J39,L39)-MIN(F39,H39,J39,L39))</f>
        <v>0</v>
      </c>
    </row>
    <row r="40" spans="13:14" x14ac:dyDescent="0.3">
      <c r="M40">
        <f>SUM(F40,H40,J40,L40)</f>
        <v>0</v>
      </c>
      <c r="N40">
        <f>(SUM(F40,H40,J40,L40)-MIN(F40,H40,J40,L40))</f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9C0C6-0D94-4BB0-9534-3995144248A3}">
  <dimension ref="A1:N40"/>
  <sheetViews>
    <sheetView workbookViewId="0">
      <selection activeCell="J10" sqref="J10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146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79</v>
      </c>
      <c r="B4" t="s">
        <v>35</v>
      </c>
      <c r="C4" t="s">
        <v>36</v>
      </c>
      <c r="D4" t="s">
        <v>180</v>
      </c>
      <c r="E4" t="s">
        <v>9</v>
      </c>
      <c r="F4">
        <v>5</v>
      </c>
      <c r="G4" t="s">
        <v>9</v>
      </c>
      <c r="H4">
        <v>6</v>
      </c>
      <c r="I4" t="s">
        <v>9</v>
      </c>
      <c r="J4">
        <v>5</v>
      </c>
      <c r="M4">
        <f>SUM(F4,H4,J4,L4)</f>
        <v>16</v>
      </c>
      <c r="N4">
        <f>(SUM(F4,H4,J4,L4)-MIN(F4,H4,J4,L4))</f>
        <v>11</v>
      </c>
    </row>
    <row r="5" spans="1:14" x14ac:dyDescent="0.3">
      <c r="A5">
        <v>499</v>
      </c>
      <c r="B5" t="s">
        <v>37</v>
      </c>
      <c r="C5" t="s">
        <v>38</v>
      </c>
      <c r="D5" t="s">
        <v>106</v>
      </c>
      <c r="E5" t="s">
        <v>10</v>
      </c>
      <c r="F5">
        <v>4</v>
      </c>
      <c r="G5" t="s">
        <v>11</v>
      </c>
      <c r="H5">
        <v>4</v>
      </c>
      <c r="I5" t="s">
        <v>10</v>
      </c>
      <c r="J5">
        <v>4</v>
      </c>
      <c r="M5">
        <f>SUM(F5,H5,J5,L5)</f>
        <v>12</v>
      </c>
      <c r="N5">
        <f>(SUM(F5,H5,J5,L5)-MIN(F5,H5,J5,L5))</f>
        <v>8</v>
      </c>
    </row>
    <row r="6" spans="1:14" x14ac:dyDescent="0.3">
      <c r="A6">
        <v>292</v>
      </c>
      <c r="B6" t="s">
        <v>41</v>
      </c>
      <c r="C6" t="s">
        <v>42</v>
      </c>
      <c r="D6" t="s">
        <v>181</v>
      </c>
      <c r="E6" t="s">
        <v>11</v>
      </c>
      <c r="F6">
        <v>3</v>
      </c>
      <c r="G6" t="s">
        <v>10</v>
      </c>
      <c r="H6">
        <v>5</v>
      </c>
      <c r="I6" s="8" t="s">
        <v>223</v>
      </c>
      <c r="J6" s="8"/>
      <c r="M6">
        <f>SUM(F6,H6,J6,L6)</f>
        <v>8</v>
      </c>
      <c r="N6">
        <f>(SUM(F6,H6,J6,L6)-MIN(F6,H6,J6,L6))</f>
        <v>5</v>
      </c>
    </row>
    <row r="7" spans="1:14" x14ac:dyDescent="0.3">
      <c r="A7">
        <v>81</v>
      </c>
      <c r="B7" t="s">
        <v>39</v>
      </c>
      <c r="C7" t="s">
        <v>40</v>
      </c>
      <c r="D7" t="s">
        <v>175</v>
      </c>
      <c r="E7" t="s">
        <v>12</v>
      </c>
      <c r="F7">
        <v>2</v>
      </c>
      <c r="G7" t="s">
        <v>13</v>
      </c>
      <c r="H7">
        <v>2</v>
      </c>
      <c r="I7" t="s">
        <v>11</v>
      </c>
      <c r="J7">
        <v>3</v>
      </c>
      <c r="M7">
        <f>SUM(F7,H7,J7,L7)</f>
        <v>7</v>
      </c>
      <c r="N7">
        <f>(SUM(F7,H7,J7,L7)-MIN(F7,H7,J7,L7))</f>
        <v>5</v>
      </c>
    </row>
    <row r="8" spans="1:14" x14ac:dyDescent="0.3">
      <c r="A8">
        <v>299</v>
      </c>
      <c r="B8" t="s">
        <v>123</v>
      </c>
      <c r="C8" t="s">
        <v>124</v>
      </c>
      <c r="D8" t="s">
        <v>125</v>
      </c>
      <c r="E8" s="8" t="s">
        <v>223</v>
      </c>
      <c r="F8" s="8"/>
      <c r="G8" t="s">
        <v>12</v>
      </c>
      <c r="H8">
        <v>3</v>
      </c>
      <c r="I8" t="s">
        <v>13</v>
      </c>
      <c r="J8">
        <v>1</v>
      </c>
      <c r="M8">
        <f>SUM(F8,H8,J8,L8)</f>
        <v>4</v>
      </c>
      <c r="N8">
        <f>(SUM(F8,H8,J8,L8)-MIN(F8,H8,J8,L8))</f>
        <v>3</v>
      </c>
    </row>
    <row r="9" spans="1:14" x14ac:dyDescent="0.3">
      <c r="A9">
        <v>117</v>
      </c>
      <c r="B9" t="s">
        <v>226</v>
      </c>
      <c r="C9" t="s">
        <v>227</v>
      </c>
      <c r="D9" t="s">
        <v>228</v>
      </c>
      <c r="E9" s="8" t="s">
        <v>223</v>
      </c>
      <c r="F9" s="8"/>
      <c r="G9" t="s">
        <v>15</v>
      </c>
      <c r="H9">
        <v>1</v>
      </c>
      <c r="I9" t="s">
        <v>12</v>
      </c>
      <c r="J9">
        <v>2</v>
      </c>
      <c r="M9">
        <f>SUM(F9,H9,J9,L9)</f>
        <v>3</v>
      </c>
      <c r="N9">
        <f>(SUM(F9,H9,J9,L9)-MIN(F9,H9,J9,L9))</f>
        <v>2</v>
      </c>
    </row>
    <row r="10" spans="1:14" x14ac:dyDescent="0.3">
      <c r="A10">
        <v>104</v>
      </c>
      <c r="B10" t="s">
        <v>43</v>
      </c>
      <c r="C10" t="s">
        <v>44</v>
      </c>
      <c r="D10" t="s">
        <v>171</v>
      </c>
      <c r="E10" t="s">
        <v>13</v>
      </c>
      <c r="F10">
        <v>1</v>
      </c>
      <c r="G10" s="8" t="s">
        <v>223</v>
      </c>
      <c r="H10" s="8"/>
      <c r="I10" s="8" t="s">
        <v>223</v>
      </c>
      <c r="J10" s="8"/>
      <c r="M10">
        <f>SUM(F10,H10,J10,L10)</f>
        <v>1</v>
      </c>
      <c r="N10">
        <f>(SUM(F10,H10,J10,L10)-MIN(F10,H10,J10,L10))</f>
        <v>0</v>
      </c>
    </row>
    <row r="11" spans="1:14" x14ac:dyDescent="0.3">
      <c r="M11">
        <f>SUM(F11,H11,J11,L11)</f>
        <v>0</v>
      </c>
      <c r="N11">
        <f>(SUM(F11,H11,J11,L11)-MIN(F11,H11,J11,L11))</f>
        <v>0</v>
      </c>
    </row>
    <row r="12" spans="1:14" x14ac:dyDescent="0.3">
      <c r="M12">
        <f>SUM(F12,H12,J12,L12)</f>
        <v>0</v>
      </c>
      <c r="N12">
        <f>(SUM(F12,H12,J12,L12)-MIN(F12,H12,J12,L12))</f>
        <v>0</v>
      </c>
    </row>
    <row r="13" spans="1:14" x14ac:dyDescent="0.3">
      <c r="M13">
        <f>SUM(F13,H13,J13,L13)</f>
        <v>0</v>
      </c>
      <c r="N13">
        <f>(SUM(F13,H13,J13,L13)-MIN(F13,H13,J13,L13))</f>
        <v>0</v>
      </c>
    </row>
    <row r="14" spans="1:14" x14ac:dyDescent="0.3">
      <c r="M14">
        <f>SUM(F14,H14,J14,L14)</f>
        <v>0</v>
      </c>
      <c r="N14">
        <f>(SUM(F14,H14,J14,L14)-MIN(F14,H14,J14,L14))</f>
        <v>0</v>
      </c>
    </row>
    <row r="15" spans="1:14" x14ac:dyDescent="0.3">
      <c r="M15">
        <f>SUM(F15,H15,J15,L15)</f>
        <v>0</v>
      </c>
      <c r="N15">
        <f>(SUM(F15,H15,J15,L15)-MIN(F15,H15,J15,L15))</f>
        <v>0</v>
      </c>
    </row>
    <row r="16" spans="1:14" x14ac:dyDescent="0.3">
      <c r="M16">
        <f>SUM(F16,H16,J16,L16)</f>
        <v>0</v>
      </c>
      <c r="N16">
        <f>(SUM(F16,H16,J16,L16)-MIN(F16,H16,J16,L16))</f>
        <v>0</v>
      </c>
    </row>
    <row r="17" spans="13:14" x14ac:dyDescent="0.3">
      <c r="M17">
        <f>SUM(F17,H17,J17,L17)</f>
        <v>0</v>
      </c>
      <c r="N17">
        <f>(SUM(F17,H17,J17,L17)-MIN(F17,H17,J17,L17))</f>
        <v>0</v>
      </c>
    </row>
    <row r="18" spans="13:14" x14ac:dyDescent="0.3">
      <c r="M18">
        <f>SUM(F18,H18,J18,L18)</f>
        <v>0</v>
      </c>
      <c r="N18">
        <f>(SUM(F18,H18,J18,L18)-MIN(F18,H18,J18,L18))</f>
        <v>0</v>
      </c>
    </row>
    <row r="19" spans="13:14" x14ac:dyDescent="0.3">
      <c r="M19">
        <f>SUM(F19,H19,J19,L19)</f>
        <v>0</v>
      </c>
      <c r="N19">
        <f>(SUM(F19,H19,J19,L19)-MIN(F19,H19,J19,L19))</f>
        <v>0</v>
      </c>
    </row>
    <row r="20" spans="13:14" x14ac:dyDescent="0.3">
      <c r="M20">
        <f>SUM(F20,H20,J20,L20)</f>
        <v>0</v>
      </c>
      <c r="N20">
        <f>(SUM(F20,H20,J20,L20)-MIN(F20,H20,J20,L20))</f>
        <v>0</v>
      </c>
    </row>
    <row r="21" spans="13:14" x14ac:dyDescent="0.3">
      <c r="M21">
        <f>SUM(F21,H21,J21,L21)</f>
        <v>0</v>
      </c>
      <c r="N21">
        <f>(SUM(F21,H21,J21,L21)-MIN(F21,H21,J21,L21))</f>
        <v>0</v>
      </c>
    </row>
    <row r="22" spans="13:14" x14ac:dyDescent="0.3">
      <c r="M22">
        <f>SUM(F22,H22,J22,L22)</f>
        <v>0</v>
      </c>
      <c r="N22">
        <f>(SUM(F22,H22,J22,L22)-MIN(F22,H22,J22,L22))</f>
        <v>0</v>
      </c>
    </row>
    <row r="23" spans="13:14" x14ac:dyDescent="0.3">
      <c r="M23">
        <f>SUM(F23,H23,J23,L23)</f>
        <v>0</v>
      </c>
      <c r="N23">
        <f>(SUM(F23,H23,J23,L23)-MIN(F23,H23,J23,L23))</f>
        <v>0</v>
      </c>
    </row>
    <row r="24" spans="13:14" x14ac:dyDescent="0.3">
      <c r="M24">
        <f>SUM(F24,H24,J24,L24)</f>
        <v>0</v>
      </c>
      <c r="N24">
        <f>(SUM(F24,H24,J24,L24)-MIN(F24,H24,J24,L24))</f>
        <v>0</v>
      </c>
    </row>
    <row r="25" spans="13:14" x14ac:dyDescent="0.3">
      <c r="M25">
        <f>SUM(F25,H25,J25,L25)</f>
        <v>0</v>
      </c>
      <c r="N25">
        <f>(SUM(F25,H25,J25,L25)-MIN(F25,H25,J25,L25))</f>
        <v>0</v>
      </c>
    </row>
    <row r="26" spans="13:14" x14ac:dyDescent="0.3">
      <c r="M26">
        <f>SUM(F26,H26,J26,L26)</f>
        <v>0</v>
      </c>
      <c r="N26">
        <f>(SUM(F26,H26,J26,L26)-MIN(F26,H26,J26,L26))</f>
        <v>0</v>
      </c>
    </row>
    <row r="27" spans="13:14" x14ac:dyDescent="0.3">
      <c r="M27">
        <f>SUM(F27,H27,J27,L27)</f>
        <v>0</v>
      </c>
      <c r="N27">
        <f>(SUM(F27,H27,J27,L27)-MIN(F27,H27,J27,L27))</f>
        <v>0</v>
      </c>
    </row>
    <row r="28" spans="13:14" x14ac:dyDescent="0.3">
      <c r="M28">
        <f>SUM(F28,H28,J28,L28)</f>
        <v>0</v>
      </c>
      <c r="N28">
        <f>(SUM(F28,H28,J28,L28)-MIN(F28,H28,J28,L28))</f>
        <v>0</v>
      </c>
    </row>
    <row r="29" spans="13:14" x14ac:dyDescent="0.3">
      <c r="M29">
        <f>SUM(F29,H29,J29,L29)</f>
        <v>0</v>
      </c>
      <c r="N29">
        <f>(SUM(F29,H29,J29,L29)-MIN(F29,H29,J29,L29))</f>
        <v>0</v>
      </c>
    </row>
    <row r="30" spans="13:14" x14ac:dyDescent="0.3">
      <c r="M30">
        <f>SUM(F30,H30,J30,L30)</f>
        <v>0</v>
      </c>
      <c r="N30">
        <f>(SUM(F30,H30,J30,L30)-MIN(F30,H30,J30,L30))</f>
        <v>0</v>
      </c>
    </row>
    <row r="31" spans="13:14" x14ac:dyDescent="0.3">
      <c r="M31">
        <f>SUM(F31,H31,J31,L31)</f>
        <v>0</v>
      </c>
      <c r="N31">
        <f>(SUM(F31,H31,J31,L31)-MIN(F31,H31,J31,L31))</f>
        <v>0</v>
      </c>
    </row>
    <row r="32" spans="13:14" x14ac:dyDescent="0.3">
      <c r="M32">
        <f>SUM(F32,H32,J32,L32)</f>
        <v>0</v>
      </c>
      <c r="N32">
        <f>(SUM(F32,H32,J32,L32)-MIN(F32,H32,J32,L32))</f>
        <v>0</v>
      </c>
    </row>
    <row r="33" spans="13:14" x14ac:dyDescent="0.3">
      <c r="M33">
        <f>SUM(F33,H33,J33,L33)</f>
        <v>0</v>
      </c>
      <c r="N33">
        <f>(SUM(F33,H33,J33,L33)-MIN(F33,H33,J33,L33))</f>
        <v>0</v>
      </c>
    </row>
    <row r="34" spans="13:14" x14ac:dyDescent="0.3">
      <c r="M34">
        <f>SUM(F34,H34,J34,L34)</f>
        <v>0</v>
      </c>
      <c r="N34">
        <f>(SUM(F34,H34,J34,L34)-MIN(F34,H34,J34,L34))</f>
        <v>0</v>
      </c>
    </row>
    <row r="35" spans="13:14" x14ac:dyDescent="0.3">
      <c r="M35">
        <f>SUM(F35,H35,J35,L35)</f>
        <v>0</v>
      </c>
      <c r="N35">
        <f>(SUM(F35,H35,J35,L35)-MIN(F35,H35,J35,L35))</f>
        <v>0</v>
      </c>
    </row>
    <row r="36" spans="13:14" x14ac:dyDescent="0.3">
      <c r="M36">
        <f>SUM(F36,H36,J36,L36)</f>
        <v>0</v>
      </c>
      <c r="N36">
        <f>(SUM(F36,H36,J36,L36)-MIN(F36,H36,J36,L36))</f>
        <v>0</v>
      </c>
    </row>
    <row r="37" spans="13:14" x14ac:dyDescent="0.3">
      <c r="M37">
        <f>SUM(F37,H37,J37,L37)</f>
        <v>0</v>
      </c>
      <c r="N37">
        <f>(SUM(F37,H37,J37,L37)-MIN(F37,H37,J37,L37))</f>
        <v>0</v>
      </c>
    </row>
    <row r="38" spans="13:14" x14ac:dyDescent="0.3">
      <c r="M38">
        <f>SUM(F38,H38,J38,L38)</f>
        <v>0</v>
      </c>
      <c r="N38">
        <f>(SUM(F38,H38,J38,L38)-MIN(F38,H38,J38,L38))</f>
        <v>0</v>
      </c>
    </row>
    <row r="39" spans="13:14" x14ac:dyDescent="0.3">
      <c r="M39">
        <f>SUM(F39,H39,J39,L39)</f>
        <v>0</v>
      </c>
      <c r="N39">
        <f>(SUM(F39,H39,J39,L39)-MIN(F39,H39,J39,L39))</f>
        <v>0</v>
      </c>
    </row>
    <row r="40" spans="13:14" x14ac:dyDescent="0.3">
      <c r="M40">
        <f>SUM(F40,H40,J40,L40)</f>
        <v>0</v>
      </c>
      <c r="N40">
        <f>(SUM(F40,H40,J40,L40)-MIN(F40,H40,J40,L40))</f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D7065-AC60-4024-8A9F-B59E319B69D4}">
  <dimension ref="A1:N40"/>
  <sheetViews>
    <sheetView workbookViewId="0">
      <selection activeCell="A8" sqref="A8:D8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147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79</v>
      </c>
      <c r="B4" t="s">
        <v>35</v>
      </c>
      <c r="C4" t="s">
        <v>36</v>
      </c>
      <c r="D4" t="s">
        <v>180</v>
      </c>
      <c r="E4" t="s">
        <v>9</v>
      </c>
      <c r="F4">
        <v>5</v>
      </c>
      <c r="G4" t="s">
        <v>9</v>
      </c>
      <c r="H4">
        <v>6</v>
      </c>
      <c r="I4" t="s">
        <v>9</v>
      </c>
      <c r="J4">
        <v>5</v>
      </c>
      <c r="M4">
        <f>SUM(F4,H4,J4,L4)</f>
        <v>16</v>
      </c>
      <c r="N4">
        <f>(SUM(F4,H4,J4,L4)-MIN(F4,H4,J4,L4))</f>
        <v>11</v>
      </c>
    </row>
    <row r="5" spans="1:14" x14ac:dyDescent="0.3">
      <c r="A5">
        <v>499</v>
      </c>
      <c r="B5" t="s">
        <v>37</v>
      </c>
      <c r="C5" t="s">
        <v>38</v>
      </c>
      <c r="D5" t="s">
        <v>106</v>
      </c>
      <c r="E5" t="s">
        <v>10</v>
      </c>
      <c r="F5">
        <v>4</v>
      </c>
      <c r="G5" t="s">
        <v>11</v>
      </c>
      <c r="H5">
        <v>4</v>
      </c>
      <c r="I5" t="s">
        <v>13</v>
      </c>
      <c r="J5">
        <v>1</v>
      </c>
      <c r="M5">
        <f>SUM(F5,H5,J5,L5)</f>
        <v>9</v>
      </c>
      <c r="N5">
        <f>(SUM(F5,H5,J5,L5)-MIN(F5,H5,J5,L5))</f>
        <v>8</v>
      </c>
    </row>
    <row r="6" spans="1:14" x14ac:dyDescent="0.3">
      <c r="A6">
        <v>292</v>
      </c>
      <c r="B6" t="s">
        <v>41</v>
      </c>
      <c r="C6" t="s">
        <v>42</v>
      </c>
      <c r="D6" t="s">
        <v>181</v>
      </c>
      <c r="E6" t="s">
        <v>11</v>
      </c>
      <c r="F6">
        <v>3</v>
      </c>
      <c r="G6" t="s">
        <v>10</v>
      </c>
      <c r="H6">
        <v>5</v>
      </c>
      <c r="I6" s="8" t="s">
        <v>223</v>
      </c>
      <c r="J6" s="8"/>
      <c r="M6">
        <f>SUM(F6,H6,J6,L6)</f>
        <v>8</v>
      </c>
      <c r="N6">
        <f>(SUM(F6,H6,J6,L6)-MIN(F6,H6,J6,L6))</f>
        <v>5</v>
      </c>
    </row>
    <row r="7" spans="1:14" x14ac:dyDescent="0.3">
      <c r="A7">
        <v>81</v>
      </c>
      <c r="B7" t="s">
        <v>39</v>
      </c>
      <c r="C7" t="s">
        <v>40</v>
      </c>
      <c r="D7" t="s">
        <v>175</v>
      </c>
      <c r="E7" t="s">
        <v>12</v>
      </c>
      <c r="F7">
        <v>2</v>
      </c>
      <c r="G7" t="s">
        <v>13</v>
      </c>
      <c r="H7">
        <v>2</v>
      </c>
      <c r="I7" t="s">
        <v>10</v>
      </c>
      <c r="J7">
        <v>4</v>
      </c>
      <c r="M7">
        <f>SUM(F7,H7,J7,L7)</f>
        <v>8</v>
      </c>
      <c r="N7">
        <f>(SUM(F7,H7,J7,L7)-MIN(F7,H7,J7,L7))</f>
        <v>6</v>
      </c>
    </row>
    <row r="8" spans="1:14" x14ac:dyDescent="0.3">
      <c r="A8">
        <v>299</v>
      </c>
      <c r="B8" t="s">
        <v>123</v>
      </c>
      <c r="C8" t="s">
        <v>124</v>
      </c>
      <c r="D8" t="s">
        <v>125</v>
      </c>
      <c r="E8" s="8" t="s">
        <v>223</v>
      </c>
      <c r="F8" s="8"/>
      <c r="G8" t="s">
        <v>12</v>
      </c>
      <c r="H8">
        <v>3</v>
      </c>
      <c r="I8" t="s">
        <v>12</v>
      </c>
      <c r="J8">
        <v>2</v>
      </c>
      <c r="M8">
        <f>SUM(F8,H8,J8,L8)</f>
        <v>5</v>
      </c>
      <c r="N8">
        <f>(SUM(F8,H8,J8,L8)-MIN(F8,H8,J8,L8))</f>
        <v>3</v>
      </c>
    </row>
    <row r="9" spans="1:14" x14ac:dyDescent="0.3">
      <c r="A9">
        <v>117</v>
      </c>
      <c r="B9" t="s">
        <v>226</v>
      </c>
      <c r="C9" t="s">
        <v>227</v>
      </c>
      <c r="D9" t="s">
        <v>228</v>
      </c>
      <c r="E9" s="8" t="s">
        <v>223</v>
      </c>
      <c r="F9" s="8"/>
      <c r="G9" t="s">
        <v>15</v>
      </c>
      <c r="H9">
        <v>1</v>
      </c>
      <c r="I9" t="s">
        <v>11</v>
      </c>
      <c r="J9">
        <v>3</v>
      </c>
      <c r="M9">
        <f>SUM(F9,H9,J9,L9)</f>
        <v>4</v>
      </c>
      <c r="N9">
        <f>(SUM(F9,H9,J9,L9)-MIN(F9,H9,J9,L9))</f>
        <v>3</v>
      </c>
    </row>
    <row r="10" spans="1:14" x14ac:dyDescent="0.3">
      <c r="A10">
        <v>104</v>
      </c>
      <c r="B10" t="s">
        <v>43</v>
      </c>
      <c r="C10" t="s">
        <v>44</v>
      </c>
      <c r="D10" t="s">
        <v>171</v>
      </c>
      <c r="F10">
        <v>0</v>
      </c>
      <c r="G10" s="8" t="s">
        <v>223</v>
      </c>
      <c r="H10" s="8"/>
      <c r="I10" s="8" t="s">
        <v>223</v>
      </c>
      <c r="J10" s="8"/>
      <c r="M10">
        <f>SUM(F10,H10,J10,L10)</f>
        <v>0</v>
      </c>
      <c r="N10">
        <f>(SUM(F10,H10,J10,L10)-MIN(F10,H10,J10,L10))</f>
        <v>0</v>
      </c>
    </row>
    <row r="11" spans="1:14" x14ac:dyDescent="0.3">
      <c r="M11">
        <f>SUM(F11,H11,J11,L11)</f>
        <v>0</v>
      </c>
      <c r="N11">
        <f>(SUM(F11,H11,J11,L11)-MIN(F11,H11,J11,L11))</f>
        <v>0</v>
      </c>
    </row>
    <row r="12" spans="1:14" x14ac:dyDescent="0.3">
      <c r="M12">
        <f>SUM(F12,H12,J12,L12)</f>
        <v>0</v>
      </c>
      <c r="N12">
        <f>(SUM(F12,H12,J12,L12)-MIN(F12,H12,J12,L12))</f>
        <v>0</v>
      </c>
    </row>
    <row r="13" spans="1:14" x14ac:dyDescent="0.3">
      <c r="M13">
        <f>SUM(F13,H13,J13,L13)</f>
        <v>0</v>
      </c>
      <c r="N13">
        <f>(SUM(F13,H13,J13,L13)-MIN(F13,H13,J13,L13))</f>
        <v>0</v>
      </c>
    </row>
    <row r="14" spans="1:14" x14ac:dyDescent="0.3">
      <c r="M14">
        <f>SUM(F14,H14,J14,L14)</f>
        <v>0</v>
      </c>
      <c r="N14">
        <f>(SUM(F14,H14,J14,L14)-MIN(F14,H14,J14,L14))</f>
        <v>0</v>
      </c>
    </row>
    <row r="15" spans="1:14" x14ac:dyDescent="0.3">
      <c r="M15">
        <f>SUM(F15,H15,J15,L15)</f>
        <v>0</v>
      </c>
      <c r="N15">
        <f>(SUM(F15,H15,J15,L15)-MIN(F15,H15,J15,L15))</f>
        <v>0</v>
      </c>
    </row>
    <row r="16" spans="1:14" x14ac:dyDescent="0.3">
      <c r="M16">
        <f>SUM(F16,H16,J16,L16)</f>
        <v>0</v>
      </c>
      <c r="N16">
        <f>(SUM(F16,H16,J16,L16)-MIN(F16,H16,J16,L16))</f>
        <v>0</v>
      </c>
    </row>
    <row r="17" spans="13:14" x14ac:dyDescent="0.3">
      <c r="M17">
        <f>SUM(F17,H17,J17,L17)</f>
        <v>0</v>
      </c>
      <c r="N17">
        <f>(SUM(F17,H17,J17,L17)-MIN(F17,H17,J17,L17))</f>
        <v>0</v>
      </c>
    </row>
    <row r="18" spans="13:14" x14ac:dyDescent="0.3">
      <c r="M18">
        <f>SUM(F18,H18,J18,L18)</f>
        <v>0</v>
      </c>
      <c r="N18">
        <f>(SUM(F18,H18,J18,L18)-MIN(F18,H18,J18,L18))</f>
        <v>0</v>
      </c>
    </row>
    <row r="19" spans="13:14" x14ac:dyDescent="0.3">
      <c r="M19">
        <f>SUM(F19,H19,J19,L19)</f>
        <v>0</v>
      </c>
      <c r="N19">
        <f>(SUM(F19,H19,J19,L19)-MIN(F19,H19,J19,L19))</f>
        <v>0</v>
      </c>
    </row>
    <row r="20" spans="13:14" x14ac:dyDescent="0.3">
      <c r="M20">
        <f>SUM(F20,H20,J20,L20)</f>
        <v>0</v>
      </c>
      <c r="N20">
        <f>(SUM(F20,H20,J20,L20)-MIN(F20,H20,J20,L20))</f>
        <v>0</v>
      </c>
    </row>
    <row r="21" spans="13:14" x14ac:dyDescent="0.3">
      <c r="M21">
        <f>SUM(F21,H21,J21,L21)</f>
        <v>0</v>
      </c>
      <c r="N21">
        <f>(SUM(F21,H21,J21,L21)-MIN(F21,H21,J21,L21))</f>
        <v>0</v>
      </c>
    </row>
    <row r="22" spans="13:14" x14ac:dyDescent="0.3">
      <c r="M22">
        <f>SUM(F22,H22,J22,L22)</f>
        <v>0</v>
      </c>
      <c r="N22">
        <f>(SUM(F22,H22,J22,L22)-MIN(F22,H22,J22,L22))</f>
        <v>0</v>
      </c>
    </row>
    <row r="23" spans="13:14" x14ac:dyDescent="0.3">
      <c r="M23">
        <f>SUM(F23,H23,J23,L23)</f>
        <v>0</v>
      </c>
      <c r="N23">
        <f>(SUM(F23,H23,J23,L23)-MIN(F23,H23,J23,L23))</f>
        <v>0</v>
      </c>
    </row>
    <row r="24" spans="13:14" x14ac:dyDescent="0.3">
      <c r="M24">
        <f>SUM(F24,H24,J24,L24)</f>
        <v>0</v>
      </c>
      <c r="N24">
        <f>(SUM(F24,H24,J24,L24)-MIN(F24,H24,J24,L24))</f>
        <v>0</v>
      </c>
    </row>
    <row r="25" spans="13:14" x14ac:dyDescent="0.3">
      <c r="M25">
        <f>SUM(F25,H25,J25,L25)</f>
        <v>0</v>
      </c>
      <c r="N25">
        <f>(SUM(F25,H25,J25,L25)-MIN(F25,H25,J25,L25))</f>
        <v>0</v>
      </c>
    </row>
    <row r="26" spans="13:14" x14ac:dyDescent="0.3">
      <c r="M26">
        <f>SUM(F26,H26,J26,L26)</f>
        <v>0</v>
      </c>
      <c r="N26">
        <f>(SUM(F26,H26,J26,L26)-MIN(F26,H26,J26,L26))</f>
        <v>0</v>
      </c>
    </row>
    <row r="27" spans="13:14" x14ac:dyDescent="0.3">
      <c r="M27">
        <f>SUM(F27,H27,J27,L27)</f>
        <v>0</v>
      </c>
      <c r="N27">
        <f>(SUM(F27,H27,J27,L27)-MIN(F27,H27,J27,L27))</f>
        <v>0</v>
      </c>
    </row>
    <row r="28" spans="13:14" x14ac:dyDescent="0.3">
      <c r="M28">
        <f>SUM(F28,H28,J28,L28)</f>
        <v>0</v>
      </c>
      <c r="N28">
        <f>(SUM(F28,H28,J28,L28)-MIN(F28,H28,J28,L28))</f>
        <v>0</v>
      </c>
    </row>
    <row r="29" spans="13:14" x14ac:dyDescent="0.3">
      <c r="M29">
        <f>SUM(F29,H29,J29,L29)</f>
        <v>0</v>
      </c>
      <c r="N29">
        <f>(SUM(F29,H29,J29,L29)-MIN(F29,H29,J29,L29))</f>
        <v>0</v>
      </c>
    </row>
    <row r="30" spans="13:14" x14ac:dyDescent="0.3">
      <c r="M30">
        <f>SUM(F30,H30,J30,L30)</f>
        <v>0</v>
      </c>
      <c r="N30">
        <f>(SUM(F30,H30,J30,L30)-MIN(F30,H30,J30,L30))</f>
        <v>0</v>
      </c>
    </row>
    <row r="31" spans="13:14" x14ac:dyDescent="0.3">
      <c r="M31">
        <f>SUM(F31,H31,J31,L31)</f>
        <v>0</v>
      </c>
      <c r="N31">
        <f>(SUM(F31,H31,J31,L31)-MIN(F31,H31,J31,L31))</f>
        <v>0</v>
      </c>
    </row>
    <row r="32" spans="13:14" x14ac:dyDescent="0.3">
      <c r="M32">
        <f>SUM(F32,H32,J32,L32)</f>
        <v>0</v>
      </c>
      <c r="N32">
        <f>(SUM(F32,H32,J32,L32)-MIN(F32,H32,J32,L32))</f>
        <v>0</v>
      </c>
    </row>
    <row r="33" spans="13:14" x14ac:dyDescent="0.3">
      <c r="M33">
        <f>SUM(F33,H33,J33,L33)</f>
        <v>0</v>
      </c>
      <c r="N33">
        <f>(SUM(F33,H33,J33,L33)-MIN(F33,H33,J33,L33))</f>
        <v>0</v>
      </c>
    </row>
    <row r="34" spans="13:14" x14ac:dyDescent="0.3">
      <c r="M34">
        <f>SUM(F34,H34,J34,L34)</f>
        <v>0</v>
      </c>
      <c r="N34">
        <f>(SUM(F34,H34,J34,L34)-MIN(F34,H34,J34,L34))</f>
        <v>0</v>
      </c>
    </row>
    <row r="35" spans="13:14" x14ac:dyDescent="0.3">
      <c r="M35">
        <f>SUM(F35,H35,J35,L35)</f>
        <v>0</v>
      </c>
      <c r="N35">
        <f>(SUM(F35,H35,J35,L35)-MIN(F35,H35,J35,L35))</f>
        <v>0</v>
      </c>
    </row>
    <row r="36" spans="13:14" x14ac:dyDescent="0.3">
      <c r="M36">
        <f>SUM(F36,H36,J36,L36)</f>
        <v>0</v>
      </c>
      <c r="N36">
        <f>(SUM(F36,H36,J36,L36)-MIN(F36,H36,J36,L36))</f>
        <v>0</v>
      </c>
    </row>
    <row r="37" spans="13:14" x14ac:dyDescent="0.3">
      <c r="M37">
        <f>SUM(F37,H37,J37,L37)</f>
        <v>0</v>
      </c>
      <c r="N37">
        <f>(SUM(F37,H37,J37,L37)-MIN(F37,H37,J37,L37))</f>
        <v>0</v>
      </c>
    </row>
    <row r="38" spans="13:14" x14ac:dyDescent="0.3">
      <c r="M38">
        <f>SUM(F38,H38,J38,L38)</f>
        <v>0</v>
      </c>
      <c r="N38">
        <f>(SUM(F38,H38,J38,L38)-MIN(F38,H38,J38,L38))</f>
        <v>0</v>
      </c>
    </row>
    <row r="39" spans="13:14" x14ac:dyDescent="0.3">
      <c r="M39">
        <f>SUM(F39,H39,J39,L39)</f>
        <v>0</v>
      </c>
      <c r="N39">
        <f>(SUM(F39,H39,J39,L39)-MIN(F39,H39,J39,L39))</f>
        <v>0</v>
      </c>
    </row>
    <row r="40" spans="13:14" x14ac:dyDescent="0.3">
      <c r="M40">
        <f>SUM(F40,H40,J40,L40)</f>
        <v>0</v>
      </c>
      <c r="N40">
        <f>(SUM(F40,H40,J40,L40)-MIN(F40,H40,J40,L40))</f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F1E34-940B-4B74-83CA-D78708CFEB87}">
  <dimension ref="A1:N40"/>
  <sheetViews>
    <sheetView workbookViewId="0">
      <selection activeCell="J10" sqref="J10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148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321</v>
      </c>
      <c r="B4" t="s">
        <v>50</v>
      </c>
      <c r="C4" t="s">
        <v>51</v>
      </c>
      <c r="D4" t="s">
        <v>109</v>
      </c>
      <c r="E4" t="s">
        <v>9</v>
      </c>
      <c r="F4">
        <v>6</v>
      </c>
      <c r="G4" t="s">
        <v>12</v>
      </c>
      <c r="H4">
        <v>3</v>
      </c>
      <c r="I4" t="s">
        <v>9</v>
      </c>
      <c r="J4">
        <v>6</v>
      </c>
      <c r="M4">
        <f t="shared" ref="M4:M40" si="0">SUM(F4,H4,J4,L4)</f>
        <v>15</v>
      </c>
      <c r="N4">
        <f t="shared" ref="N4:N40" si="1">(SUM(F4,H4,J4,L4)-MIN(F4,H4,J4,L4))</f>
        <v>12</v>
      </c>
    </row>
    <row r="5" spans="1:14" x14ac:dyDescent="0.3">
      <c r="A5">
        <v>279</v>
      </c>
      <c r="B5" t="s">
        <v>68</v>
      </c>
      <c r="C5" t="s">
        <v>69</v>
      </c>
      <c r="D5" t="s">
        <v>104</v>
      </c>
      <c r="E5" t="s">
        <v>13</v>
      </c>
      <c r="F5">
        <v>2</v>
      </c>
      <c r="G5" t="s">
        <v>11</v>
      </c>
      <c r="H5">
        <v>4</v>
      </c>
      <c r="I5" t="s">
        <v>11</v>
      </c>
      <c r="J5">
        <v>4</v>
      </c>
      <c r="M5">
        <f t="shared" si="0"/>
        <v>10</v>
      </c>
      <c r="N5">
        <f t="shared" si="1"/>
        <v>8</v>
      </c>
    </row>
    <row r="6" spans="1:14" x14ac:dyDescent="0.3">
      <c r="A6">
        <v>383</v>
      </c>
      <c r="B6" t="s">
        <v>219</v>
      </c>
      <c r="C6" t="s">
        <v>220</v>
      </c>
      <c r="D6" t="s">
        <v>221</v>
      </c>
      <c r="E6" s="8" t="s">
        <v>223</v>
      </c>
      <c r="F6" s="8"/>
      <c r="G6" t="s">
        <v>9</v>
      </c>
      <c r="H6">
        <v>6</v>
      </c>
      <c r="I6" t="s">
        <v>10</v>
      </c>
      <c r="J6">
        <v>5</v>
      </c>
      <c r="M6">
        <f t="shared" si="0"/>
        <v>11</v>
      </c>
      <c r="N6">
        <f t="shared" si="1"/>
        <v>6</v>
      </c>
    </row>
    <row r="7" spans="1:14" x14ac:dyDescent="0.3">
      <c r="A7">
        <v>227</v>
      </c>
      <c r="B7" t="s">
        <v>78</v>
      </c>
      <c r="C7" t="s">
        <v>79</v>
      </c>
      <c r="D7" t="s">
        <v>108</v>
      </c>
      <c r="E7" t="s">
        <v>10</v>
      </c>
      <c r="F7">
        <v>5</v>
      </c>
      <c r="H7">
        <v>0</v>
      </c>
      <c r="I7" t="s">
        <v>12</v>
      </c>
      <c r="J7">
        <v>3</v>
      </c>
      <c r="M7">
        <f t="shared" si="0"/>
        <v>8</v>
      </c>
      <c r="N7">
        <f t="shared" si="1"/>
        <v>8</v>
      </c>
    </row>
    <row r="8" spans="1:14" x14ac:dyDescent="0.3">
      <c r="A8">
        <v>249</v>
      </c>
      <c r="B8" t="s">
        <v>72</v>
      </c>
      <c r="C8" t="s">
        <v>73</v>
      </c>
      <c r="D8" t="s">
        <v>182</v>
      </c>
      <c r="E8" t="s">
        <v>11</v>
      </c>
      <c r="F8">
        <v>4</v>
      </c>
      <c r="G8" t="s">
        <v>15</v>
      </c>
      <c r="H8">
        <v>1</v>
      </c>
      <c r="I8" t="s">
        <v>15</v>
      </c>
      <c r="J8">
        <v>1</v>
      </c>
      <c r="M8">
        <f t="shared" si="0"/>
        <v>6</v>
      </c>
      <c r="N8">
        <f t="shared" si="1"/>
        <v>5</v>
      </c>
    </row>
    <row r="9" spans="1:14" x14ac:dyDescent="0.3">
      <c r="A9">
        <v>583</v>
      </c>
      <c r="B9" t="s">
        <v>211</v>
      </c>
      <c r="C9" t="s">
        <v>212</v>
      </c>
      <c r="D9" t="s">
        <v>213</v>
      </c>
      <c r="E9" s="8" t="s">
        <v>223</v>
      </c>
      <c r="F9" s="8"/>
      <c r="G9" t="s">
        <v>10</v>
      </c>
      <c r="H9">
        <v>5</v>
      </c>
      <c r="I9" s="8" t="s">
        <v>223</v>
      </c>
      <c r="J9" s="8"/>
      <c r="M9">
        <f t="shared" si="0"/>
        <v>5</v>
      </c>
      <c r="N9">
        <f t="shared" si="1"/>
        <v>0</v>
      </c>
    </row>
    <row r="10" spans="1:14" x14ac:dyDescent="0.3">
      <c r="A10">
        <v>296</v>
      </c>
      <c r="B10" t="s">
        <v>86</v>
      </c>
      <c r="C10" t="s">
        <v>87</v>
      </c>
      <c r="D10" t="s">
        <v>184</v>
      </c>
      <c r="E10" t="s">
        <v>12</v>
      </c>
      <c r="F10">
        <v>3</v>
      </c>
      <c r="H10">
        <v>0</v>
      </c>
      <c r="I10" s="8" t="s">
        <v>223</v>
      </c>
      <c r="J10" s="8"/>
      <c r="M10">
        <f t="shared" si="0"/>
        <v>3</v>
      </c>
      <c r="N10">
        <f t="shared" si="1"/>
        <v>3</v>
      </c>
    </row>
    <row r="11" spans="1:14" x14ac:dyDescent="0.3">
      <c r="A11">
        <v>293</v>
      </c>
      <c r="B11" t="s">
        <v>94</v>
      </c>
      <c r="C11" t="s">
        <v>95</v>
      </c>
      <c r="D11" t="s">
        <v>185</v>
      </c>
      <c r="F11">
        <v>0</v>
      </c>
      <c r="G11" t="s">
        <v>13</v>
      </c>
      <c r="H11">
        <v>2</v>
      </c>
      <c r="J11">
        <v>0</v>
      </c>
      <c r="M11">
        <f t="shared" si="0"/>
        <v>2</v>
      </c>
      <c r="N11">
        <f t="shared" si="1"/>
        <v>2</v>
      </c>
    </row>
    <row r="12" spans="1:14" x14ac:dyDescent="0.3">
      <c r="A12">
        <v>76</v>
      </c>
      <c r="B12" t="s">
        <v>62</v>
      </c>
      <c r="C12" t="s">
        <v>77</v>
      </c>
      <c r="D12" t="s">
        <v>183</v>
      </c>
      <c r="E12" t="s">
        <v>15</v>
      </c>
      <c r="F12">
        <v>1</v>
      </c>
      <c r="H12">
        <v>0</v>
      </c>
      <c r="I12" t="s">
        <v>13</v>
      </c>
      <c r="J12">
        <v>2</v>
      </c>
      <c r="M12">
        <f t="shared" si="0"/>
        <v>3</v>
      </c>
      <c r="N12">
        <f t="shared" si="1"/>
        <v>3</v>
      </c>
    </row>
    <row r="13" spans="1:14" x14ac:dyDescent="0.3">
      <c r="A13">
        <v>294</v>
      </c>
      <c r="B13" t="s">
        <v>62</v>
      </c>
      <c r="C13" t="s">
        <v>63</v>
      </c>
      <c r="D13" t="s">
        <v>122</v>
      </c>
      <c r="F13">
        <v>0</v>
      </c>
      <c r="H13">
        <v>0</v>
      </c>
      <c r="I13" s="8" t="s">
        <v>223</v>
      </c>
      <c r="J13" s="8"/>
      <c r="M13">
        <f t="shared" si="0"/>
        <v>0</v>
      </c>
      <c r="N13">
        <f t="shared" si="1"/>
        <v>0</v>
      </c>
    </row>
    <row r="14" spans="1:14" x14ac:dyDescent="0.3">
      <c r="A14">
        <v>229</v>
      </c>
      <c r="B14" t="s">
        <v>110</v>
      </c>
      <c r="C14" t="s">
        <v>111</v>
      </c>
      <c r="D14" t="s">
        <v>214</v>
      </c>
      <c r="E14" s="8" t="s">
        <v>223</v>
      </c>
      <c r="F14" s="8"/>
      <c r="H14">
        <v>0</v>
      </c>
      <c r="I14" s="8" t="s">
        <v>223</v>
      </c>
      <c r="J14" s="8"/>
      <c r="M14">
        <f t="shared" si="0"/>
        <v>0</v>
      </c>
      <c r="N14">
        <f t="shared" si="1"/>
        <v>0</v>
      </c>
    </row>
    <row r="15" spans="1:14" x14ac:dyDescent="0.3">
      <c r="A15">
        <v>295</v>
      </c>
      <c r="B15" t="s">
        <v>33</v>
      </c>
      <c r="C15" t="s">
        <v>34</v>
      </c>
      <c r="D15" t="s">
        <v>204</v>
      </c>
      <c r="E15" s="8" t="s">
        <v>223</v>
      </c>
      <c r="F15" s="8"/>
      <c r="H15">
        <v>0</v>
      </c>
      <c r="J15">
        <v>0</v>
      </c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D484A-9124-45E1-BCD6-C1B3A12EBAFE}">
  <dimension ref="A1:N40"/>
  <sheetViews>
    <sheetView workbookViewId="0">
      <selection activeCell="K4" sqref="K4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149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321</v>
      </c>
      <c r="B4" t="s">
        <v>50</v>
      </c>
      <c r="C4" t="s">
        <v>51</v>
      </c>
      <c r="D4" t="s">
        <v>109</v>
      </c>
      <c r="E4" t="s">
        <v>9</v>
      </c>
      <c r="F4">
        <v>3</v>
      </c>
      <c r="G4" t="s">
        <v>9</v>
      </c>
      <c r="H4">
        <v>5</v>
      </c>
      <c r="I4" t="s">
        <v>9</v>
      </c>
      <c r="J4">
        <v>2</v>
      </c>
      <c r="M4">
        <f t="shared" ref="M4:M40" si="0">SUM(F4,H4,J4,L4)</f>
        <v>10</v>
      </c>
      <c r="N4">
        <f t="shared" ref="N4:N40" si="1">(SUM(F4,H4,J4,L4)-MIN(F4,H4,J4,L4))</f>
        <v>8</v>
      </c>
    </row>
    <row r="5" spans="1:14" x14ac:dyDescent="0.3">
      <c r="A5">
        <v>583</v>
      </c>
      <c r="B5" t="s">
        <v>211</v>
      </c>
      <c r="C5" t="s">
        <v>212</v>
      </c>
      <c r="D5" t="s">
        <v>213</v>
      </c>
      <c r="E5" s="8" t="s">
        <v>223</v>
      </c>
      <c r="F5" s="8"/>
      <c r="G5" t="s">
        <v>10</v>
      </c>
      <c r="H5">
        <v>4</v>
      </c>
      <c r="I5" s="8" t="s">
        <v>223</v>
      </c>
      <c r="J5" s="8"/>
      <c r="M5">
        <f t="shared" si="0"/>
        <v>4</v>
      </c>
      <c r="N5">
        <f t="shared" si="1"/>
        <v>0</v>
      </c>
    </row>
    <row r="6" spans="1:14" x14ac:dyDescent="0.3">
      <c r="A6">
        <v>294</v>
      </c>
      <c r="B6" t="s">
        <v>62</v>
      </c>
      <c r="C6" t="s">
        <v>63</v>
      </c>
      <c r="D6" t="s">
        <v>122</v>
      </c>
      <c r="F6">
        <v>0</v>
      </c>
      <c r="G6" t="s">
        <v>11</v>
      </c>
      <c r="H6">
        <v>3</v>
      </c>
      <c r="I6" s="8" t="s">
        <v>223</v>
      </c>
      <c r="J6" s="8"/>
      <c r="M6">
        <f t="shared" si="0"/>
        <v>3</v>
      </c>
      <c r="N6">
        <f t="shared" si="1"/>
        <v>3</v>
      </c>
    </row>
    <row r="7" spans="1:14" x14ac:dyDescent="0.3">
      <c r="A7">
        <v>230</v>
      </c>
      <c r="B7" t="s">
        <v>60</v>
      </c>
      <c r="C7" t="s">
        <v>61</v>
      </c>
      <c r="D7" t="s">
        <v>107</v>
      </c>
      <c r="E7" t="s">
        <v>10</v>
      </c>
      <c r="F7">
        <v>2</v>
      </c>
      <c r="H7">
        <v>0</v>
      </c>
      <c r="I7" t="s">
        <v>10</v>
      </c>
      <c r="J7">
        <v>1</v>
      </c>
      <c r="M7">
        <f t="shared" si="0"/>
        <v>3</v>
      </c>
      <c r="N7">
        <f t="shared" si="1"/>
        <v>3</v>
      </c>
    </row>
    <row r="8" spans="1:14" x14ac:dyDescent="0.3">
      <c r="A8">
        <v>229</v>
      </c>
      <c r="B8" t="s">
        <v>110</v>
      </c>
      <c r="C8" t="s">
        <v>111</v>
      </c>
      <c r="D8" t="s">
        <v>214</v>
      </c>
      <c r="E8" s="8" t="s">
        <v>223</v>
      </c>
      <c r="F8" s="8"/>
      <c r="H8">
        <v>0</v>
      </c>
      <c r="I8" s="8" t="s">
        <v>223</v>
      </c>
      <c r="J8" s="8"/>
      <c r="M8">
        <f t="shared" si="0"/>
        <v>0</v>
      </c>
      <c r="N8">
        <f t="shared" si="1"/>
        <v>0</v>
      </c>
    </row>
    <row r="9" spans="1:14" x14ac:dyDescent="0.3">
      <c r="M9">
        <f t="shared" si="0"/>
        <v>0</v>
      </c>
      <c r="N9">
        <f t="shared" si="1"/>
        <v>0</v>
      </c>
    </row>
    <row r="10" spans="1:14" x14ac:dyDescent="0.3">
      <c r="M10">
        <f t="shared" si="0"/>
        <v>0</v>
      </c>
      <c r="N10">
        <f t="shared" si="1"/>
        <v>0</v>
      </c>
    </row>
    <row r="11" spans="1:14" x14ac:dyDescent="0.3">
      <c r="M11">
        <f t="shared" si="0"/>
        <v>0</v>
      </c>
      <c r="N11">
        <f t="shared" si="1"/>
        <v>0</v>
      </c>
    </row>
    <row r="12" spans="1:14" x14ac:dyDescent="0.3">
      <c r="M12">
        <f t="shared" si="0"/>
        <v>0</v>
      </c>
      <c r="N12">
        <f t="shared" si="1"/>
        <v>0</v>
      </c>
    </row>
    <row r="13" spans="1:14" x14ac:dyDescent="0.3">
      <c r="M13">
        <f t="shared" si="0"/>
        <v>0</v>
      </c>
      <c r="N13">
        <f t="shared" si="1"/>
        <v>0</v>
      </c>
    </row>
    <row r="14" spans="1:14" x14ac:dyDescent="0.3"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B5699-3144-4C53-81D6-01040879328E}">
  <dimension ref="A1:N40"/>
  <sheetViews>
    <sheetView workbookViewId="0">
      <selection activeCell="K8" sqref="K8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150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383</v>
      </c>
      <c r="B4" t="s">
        <v>219</v>
      </c>
      <c r="C4" t="s">
        <v>220</v>
      </c>
      <c r="D4" t="s">
        <v>221</v>
      </c>
      <c r="E4" s="8" t="s">
        <v>223</v>
      </c>
      <c r="F4" s="8"/>
      <c r="G4" t="s">
        <v>9</v>
      </c>
      <c r="H4">
        <v>4</v>
      </c>
      <c r="I4" t="s">
        <v>9</v>
      </c>
      <c r="J4">
        <v>4</v>
      </c>
      <c r="M4">
        <f>SUM(F4,H4,J4,L4)</f>
        <v>8</v>
      </c>
      <c r="N4">
        <f>(SUM(F4,H4,J4,L4)-MIN(F4,H4,J4,L4))</f>
        <v>4</v>
      </c>
    </row>
    <row r="5" spans="1:14" x14ac:dyDescent="0.3">
      <c r="A5">
        <v>227</v>
      </c>
      <c r="B5" t="s">
        <v>78</v>
      </c>
      <c r="C5" t="s">
        <v>79</v>
      </c>
      <c r="D5" t="s">
        <v>108</v>
      </c>
      <c r="F5">
        <v>0</v>
      </c>
      <c r="G5" t="s">
        <v>10</v>
      </c>
      <c r="H5">
        <v>3</v>
      </c>
      <c r="I5" t="s">
        <v>10</v>
      </c>
      <c r="J5">
        <v>3</v>
      </c>
      <c r="M5">
        <f>SUM(F5,H5,J5,L5)</f>
        <v>6</v>
      </c>
      <c r="N5">
        <f>(SUM(F5,H5,J5,L5)-MIN(F5,H5,J5,L5))</f>
        <v>6</v>
      </c>
    </row>
    <row r="6" spans="1:14" x14ac:dyDescent="0.3">
      <c r="A6">
        <v>76</v>
      </c>
      <c r="B6" t="s">
        <v>62</v>
      </c>
      <c r="C6" t="s">
        <v>77</v>
      </c>
      <c r="D6" t="s">
        <v>183</v>
      </c>
      <c r="E6" t="s">
        <v>9</v>
      </c>
      <c r="F6">
        <v>3</v>
      </c>
      <c r="H6">
        <v>0</v>
      </c>
      <c r="I6">
        <v>3</v>
      </c>
      <c r="J6">
        <v>2</v>
      </c>
      <c r="M6">
        <f>SUM(F6,H6,J6,L6)</f>
        <v>5</v>
      </c>
      <c r="N6">
        <f>(SUM(F6,H6,J6,L6)-MIN(F6,H6,J6,L6))</f>
        <v>5</v>
      </c>
    </row>
    <row r="7" spans="1:14" x14ac:dyDescent="0.3">
      <c r="A7">
        <v>279</v>
      </c>
      <c r="B7" t="s">
        <v>68</v>
      </c>
      <c r="C7" t="s">
        <v>69</v>
      </c>
      <c r="D7" t="s">
        <v>104</v>
      </c>
      <c r="E7" t="s">
        <v>10</v>
      </c>
      <c r="F7">
        <v>2</v>
      </c>
      <c r="G7" t="s">
        <v>11</v>
      </c>
      <c r="H7">
        <v>2</v>
      </c>
      <c r="I7" s="8" t="s">
        <v>223</v>
      </c>
      <c r="J7" s="8"/>
      <c r="M7">
        <f>SUM(F7,H7,J7,L7)</f>
        <v>4</v>
      </c>
      <c r="N7">
        <f>(SUM(F7,H7,J7,L7)-MIN(F7,H7,J7,L7))</f>
        <v>2</v>
      </c>
    </row>
    <row r="8" spans="1:14" x14ac:dyDescent="0.3">
      <c r="A8">
        <v>77</v>
      </c>
      <c r="B8" t="s">
        <v>33</v>
      </c>
      <c r="C8" t="s">
        <v>34</v>
      </c>
      <c r="D8" t="s">
        <v>204</v>
      </c>
      <c r="E8" s="8" t="s">
        <v>223</v>
      </c>
      <c r="F8" s="8"/>
      <c r="G8" s="8" t="s">
        <v>223</v>
      </c>
      <c r="H8" s="8"/>
      <c r="I8" t="s">
        <v>12</v>
      </c>
      <c r="J8">
        <v>1</v>
      </c>
      <c r="M8">
        <f>SUM(F8,H8,J8,L8)</f>
        <v>1</v>
      </c>
      <c r="N8">
        <f>(SUM(F8,H8,J8,L8)-MIN(F8,H8,J8,L8))</f>
        <v>0</v>
      </c>
    </row>
    <row r="9" spans="1:14" x14ac:dyDescent="0.3">
      <c r="M9">
        <f>SUM(F9,H9,J9,L9)</f>
        <v>0</v>
      </c>
      <c r="N9">
        <f>(SUM(F9,H9,J9,L9)-MIN(F9,H9,J9,L9))</f>
        <v>0</v>
      </c>
    </row>
    <row r="10" spans="1:14" x14ac:dyDescent="0.3">
      <c r="M10">
        <f>SUM(F10,H10,J10,L10)</f>
        <v>0</v>
      </c>
      <c r="N10">
        <f>(SUM(F10,H10,J10,L10)-MIN(F10,H10,J10,L10))</f>
        <v>0</v>
      </c>
    </row>
    <row r="11" spans="1:14" x14ac:dyDescent="0.3">
      <c r="M11">
        <f>SUM(F11,H11,J11,L11)</f>
        <v>0</v>
      </c>
      <c r="N11">
        <f>(SUM(F11,H11,J11,L11)-MIN(F11,H11,J11,L11))</f>
        <v>0</v>
      </c>
    </row>
    <row r="12" spans="1:14" x14ac:dyDescent="0.3">
      <c r="M12">
        <f>SUM(F12,H12,J12,L12)</f>
        <v>0</v>
      </c>
      <c r="N12">
        <f>(SUM(F12,H12,J12,L12)-MIN(F12,H12,J12,L12))</f>
        <v>0</v>
      </c>
    </row>
    <row r="13" spans="1:14" x14ac:dyDescent="0.3">
      <c r="M13">
        <f>SUM(F13,H13,J13,L13)</f>
        <v>0</v>
      </c>
      <c r="N13">
        <f>(SUM(F13,H13,J13,L13)-MIN(F13,H13,J13,L13))</f>
        <v>0</v>
      </c>
    </row>
    <row r="14" spans="1:14" x14ac:dyDescent="0.3">
      <c r="M14">
        <f>SUM(F14,H14,J14,L14)</f>
        <v>0</v>
      </c>
      <c r="N14">
        <f>(SUM(F14,H14,J14,L14)-MIN(F14,H14,J14,L14))</f>
        <v>0</v>
      </c>
    </row>
    <row r="15" spans="1:14" x14ac:dyDescent="0.3">
      <c r="M15">
        <f>SUM(F15,H15,J15,L15)</f>
        <v>0</v>
      </c>
      <c r="N15">
        <f>(SUM(F15,H15,J15,L15)-MIN(F15,H15,J15,L15))</f>
        <v>0</v>
      </c>
    </row>
    <row r="16" spans="1:14" x14ac:dyDescent="0.3">
      <c r="M16">
        <f>SUM(F16,H16,J16,L16)</f>
        <v>0</v>
      </c>
      <c r="N16">
        <f>(SUM(F16,H16,J16,L16)-MIN(F16,H16,J16,L16))</f>
        <v>0</v>
      </c>
    </row>
    <row r="17" spans="13:14" x14ac:dyDescent="0.3">
      <c r="M17">
        <f>SUM(F17,H17,J17,L17)</f>
        <v>0</v>
      </c>
      <c r="N17">
        <f>(SUM(F17,H17,J17,L17)-MIN(F17,H17,J17,L17))</f>
        <v>0</v>
      </c>
    </row>
    <row r="18" spans="13:14" x14ac:dyDescent="0.3">
      <c r="M18">
        <f>SUM(F18,H18,J18,L18)</f>
        <v>0</v>
      </c>
      <c r="N18">
        <f>(SUM(F18,H18,J18,L18)-MIN(F18,H18,J18,L18))</f>
        <v>0</v>
      </c>
    </row>
    <row r="19" spans="13:14" x14ac:dyDescent="0.3">
      <c r="M19">
        <f>SUM(F19,H19,J19,L19)</f>
        <v>0</v>
      </c>
      <c r="N19">
        <f>(SUM(F19,H19,J19,L19)-MIN(F19,H19,J19,L19))</f>
        <v>0</v>
      </c>
    </row>
    <row r="20" spans="13:14" x14ac:dyDescent="0.3">
      <c r="M20">
        <f>SUM(F20,H20,J20,L20)</f>
        <v>0</v>
      </c>
      <c r="N20">
        <f>(SUM(F20,H20,J20,L20)-MIN(F20,H20,J20,L20))</f>
        <v>0</v>
      </c>
    </row>
    <row r="21" spans="13:14" x14ac:dyDescent="0.3">
      <c r="M21">
        <f>SUM(F21,H21,J21,L21)</f>
        <v>0</v>
      </c>
      <c r="N21">
        <f>(SUM(F21,H21,J21,L21)-MIN(F21,H21,J21,L21))</f>
        <v>0</v>
      </c>
    </row>
    <row r="22" spans="13:14" x14ac:dyDescent="0.3">
      <c r="M22">
        <f>SUM(F22,H22,J22,L22)</f>
        <v>0</v>
      </c>
      <c r="N22">
        <f>(SUM(F22,H22,J22,L22)-MIN(F22,H22,J22,L22))</f>
        <v>0</v>
      </c>
    </row>
    <row r="23" spans="13:14" x14ac:dyDescent="0.3">
      <c r="M23">
        <f>SUM(F23,H23,J23,L23)</f>
        <v>0</v>
      </c>
      <c r="N23">
        <f>(SUM(F23,H23,J23,L23)-MIN(F23,H23,J23,L23))</f>
        <v>0</v>
      </c>
    </row>
    <row r="24" spans="13:14" x14ac:dyDescent="0.3">
      <c r="M24">
        <f>SUM(F24,H24,J24,L24)</f>
        <v>0</v>
      </c>
      <c r="N24">
        <f>(SUM(F24,H24,J24,L24)-MIN(F24,H24,J24,L24))</f>
        <v>0</v>
      </c>
    </row>
    <row r="25" spans="13:14" x14ac:dyDescent="0.3">
      <c r="M25">
        <f>SUM(F25,H25,J25,L25)</f>
        <v>0</v>
      </c>
      <c r="N25">
        <f>(SUM(F25,H25,J25,L25)-MIN(F25,H25,J25,L25))</f>
        <v>0</v>
      </c>
    </row>
    <row r="26" spans="13:14" x14ac:dyDescent="0.3">
      <c r="M26">
        <f>SUM(F26,H26,J26,L26)</f>
        <v>0</v>
      </c>
      <c r="N26">
        <f>(SUM(F26,H26,J26,L26)-MIN(F26,H26,J26,L26))</f>
        <v>0</v>
      </c>
    </row>
    <row r="27" spans="13:14" x14ac:dyDescent="0.3">
      <c r="M27">
        <f>SUM(F27,H27,J27,L27)</f>
        <v>0</v>
      </c>
      <c r="N27">
        <f>(SUM(F27,H27,J27,L27)-MIN(F27,H27,J27,L27))</f>
        <v>0</v>
      </c>
    </row>
    <row r="28" spans="13:14" x14ac:dyDescent="0.3">
      <c r="M28">
        <f>SUM(F28,H28,J28,L28)</f>
        <v>0</v>
      </c>
      <c r="N28">
        <f>(SUM(F28,H28,J28,L28)-MIN(F28,H28,J28,L28))</f>
        <v>0</v>
      </c>
    </row>
    <row r="29" spans="13:14" x14ac:dyDescent="0.3">
      <c r="M29">
        <f>SUM(F29,H29,J29,L29)</f>
        <v>0</v>
      </c>
      <c r="N29">
        <f>(SUM(F29,H29,J29,L29)-MIN(F29,H29,J29,L29))</f>
        <v>0</v>
      </c>
    </row>
    <row r="30" spans="13:14" x14ac:dyDescent="0.3">
      <c r="M30">
        <f>SUM(F30,H30,J30,L30)</f>
        <v>0</v>
      </c>
      <c r="N30">
        <f>(SUM(F30,H30,J30,L30)-MIN(F30,H30,J30,L30))</f>
        <v>0</v>
      </c>
    </row>
    <row r="31" spans="13:14" x14ac:dyDescent="0.3">
      <c r="M31">
        <f>SUM(F31,H31,J31,L31)</f>
        <v>0</v>
      </c>
      <c r="N31">
        <f>(SUM(F31,H31,J31,L31)-MIN(F31,H31,J31,L31))</f>
        <v>0</v>
      </c>
    </row>
    <row r="32" spans="13:14" x14ac:dyDescent="0.3">
      <c r="M32">
        <f>SUM(F32,H32,J32,L32)</f>
        <v>0</v>
      </c>
      <c r="N32">
        <f>(SUM(F32,H32,J32,L32)-MIN(F32,H32,J32,L32))</f>
        <v>0</v>
      </c>
    </row>
    <row r="33" spans="13:14" x14ac:dyDescent="0.3">
      <c r="M33">
        <f>SUM(F33,H33,J33,L33)</f>
        <v>0</v>
      </c>
      <c r="N33">
        <f>(SUM(F33,H33,J33,L33)-MIN(F33,H33,J33,L33))</f>
        <v>0</v>
      </c>
    </row>
    <row r="34" spans="13:14" x14ac:dyDescent="0.3">
      <c r="M34">
        <f>SUM(F34,H34,J34,L34)</f>
        <v>0</v>
      </c>
      <c r="N34">
        <f>(SUM(F34,H34,J34,L34)-MIN(F34,H34,J34,L34))</f>
        <v>0</v>
      </c>
    </row>
    <row r="35" spans="13:14" x14ac:dyDescent="0.3">
      <c r="M35">
        <f>SUM(F35,H35,J35,L35)</f>
        <v>0</v>
      </c>
      <c r="N35">
        <f>(SUM(F35,H35,J35,L35)-MIN(F35,H35,J35,L35))</f>
        <v>0</v>
      </c>
    </row>
    <row r="36" spans="13:14" x14ac:dyDescent="0.3">
      <c r="M36">
        <f>SUM(F36,H36,J36,L36)</f>
        <v>0</v>
      </c>
      <c r="N36">
        <f>(SUM(F36,H36,J36,L36)-MIN(F36,H36,J36,L36))</f>
        <v>0</v>
      </c>
    </row>
    <row r="37" spans="13:14" x14ac:dyDescent="0.3">
      <c r="M37">
        <f>SUM(F37,H37,J37,L37)</f>
        <v>0</v>
      </c>
      <c r="N37">
        <f>(SUM(F37,H37,J37,L37)-MIN(F37,H37,J37,L37))</f>
        <v>0</v>
      </c>
    </row>
    <row r="38" spans="13:14" x14ac:dyDescent="0.3">
      <c r="M38">
        <f>SUM(F38,H38,J38,L38)</f>
        <v>0</v>
      </c>
      <c r="N38">
        <f>(SUM(F38,H38,J38,L38)-MIN(F38,H38,J38,L38))</f>
        <v>0</v>
      </c>
    </row>
    <row r="39" spans="13:14" x14ac:dyDescent="0.3">
      <c r="M39">
        <f>SUM(F39,H39,J39,L39)</f>
        <v>0</v>
      </c>
      <c r="N39">
        <f>(SUM(F39,H39,J39,L39)-MIN(F39,H39,J39,L39))</f>
        <v>0</v>
      </c>
    </row>
    <row r="40" spans="13:14" x14ac:dyDescent="0.3">
      <c r="M40">
        <f>SUM(F40,H40,J40,L40)</f>
        <v>0</v>
      </c>
      <c r="N40">
        <f>(SUM(F40,H40,J40,L40)-MIN(F40,H40,J40,L40))</f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A3D3-15AD-42B2-80BC-E30CC9911D10}">
  <dimension ref="A1:N40"/>
  <sheetViews>
    <sheetView workbookViewId="0">
      <selection activeCell="K4" sqref="K4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151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321</v>
      </c>
      <c r="B4" t="s">
        <v>50</v>
      </c>
      <c r="C4" t="s">
        <v>51</v>
      </c>
      <c r="D4" t="s">
        <v>109</v>
      </c>
      <c r="E4" t="s">
        <v>10</v>
      </c>
      <c r="F4">
        <v>1</v>
      </c>
      <c r="G4" t="s">
        <v>9</v>
      </c>
      <c r="H4">
        <v>6</v>
      </c>
      <c r="I4" t="s">
        <v>10</v>
      </c>
      <c r="J4">
        <v>2</v>
      </c>
      <c r="M4">
        <f>SUM(F4,H4,J4,L4)</f>
        <v>9</v>
      </c>
      <c r="N4">
        <f>(SUM(F4,H4,J4,L4)-MIN(F4,H4,J4,L4))</f>
        <v>8</v>
      </c>
    </row>
    <row r="5" spans="1:14" x14ac:dyDescent="0.3">
      <c r="A5">
        <v>383</v>
      </c>
      <c r="B5" t="s">
        <v>219</v>
      </c>
      <c r="C5" t="s">
        <v>220</v>
      </c>
      <c r="D5" t="s">
        <v>221</v>
      </c>
      <c r="E5" s="8" t="s">
        <v>223</v>
      </c>
      <c r="F5" s="8"/>
      <c r="G5" t="s">
        <v>11</v>
      </c>
      <c r="H5">
        <v>4</v>
      </c>
      <c r="I5" t="s">
        <v>9</v>
      </c>
      <c r="J5">
        <v>3</v>
      </c>
      <c r="M5">
        <f>SUM(F5,H5,J5,L5)</f>
        <v>7</v>
      </c>
      <c r="N5">
        <f>(SUM(F5,H5,J5,L5)-MIN(F5,H5,J5,L5))</f>
        <v>4</v>
      </c>
    </row>
    <row r="6" spans="1:14" x14ac:dyDescent="0.3">
      <c r="A6">
        <v>294</v>
      </c>
      <c r="B6" t="s">
        <v>62</v>
      </c>
      <c r="C6" t="s">
        <v>63</v>
      </c>
      <c r="D6" t="s">
        <v>122</v>
      </c>
      <c r="E6" t="s">
        <v>9</v>
      </c>
      <c r="F6">
        <v>2</v>
      </c>
      <c r="G6" t="s">
        <v>12</v>
      </c>
      <c r="H6">
        <v>3</v>
      </c>
      <c r="I6" s="8" t="s">
        <v>223</v>
      </c>
      <c r="J6" s="8"/>
      <c r="M6">
        <f>SUM(F6,H6,J6,L6)</f>
        <v>5</v>
      </c>
      <c r="N6">
        <f>(SUM(F6,H6,J6,L6)-MIN(F6,H6,J6,L6))</f>
        <v>3</v>
      </c>
    </row>
    <row r="7" spans="1:14" x14ac:dyDescent="0.3">
      <c r="A7">
        <v>253</v>
      </c>
      <c r="B7" t="s">
        <v>78</v>
      </c>
      <c r="C7" t="s">
        <v>79</v>
      </c>
      <c r="D7" t="s">
        <v>108</v>
      </c>
      <c r="E7" s="8" t="s">
        <v>223</v>
      </c>
      <c r="F7" s="8"/>
      <c r="G7" t="s">
        <v>10</v>
      </c>
      <c r="H7">
        <v>5</v>
      </c>
      <c r="I7" s="8" t="s">
        <v>223</v>
      </c>
      <c r="J7" s="8"/>
      <c r="M7">
        <f>SUM(F7,H7,J7,L7)</f>
        <v>5</v>
      </c>
      <c r="N7">
        <f>(SUM(F7,H7,J7,L7)-MIN(F7,H7,J7,L7))</f>
        <v>0</v>
      </c>
    </row>
    <row r="8" spans="1:14" x14ac:dyDescent="0.3">
      <c r="A8">
        <v>583</v>
      </c>
      <c r="B8" t="s">
        <v>211</v>
      </c>
      <c r="C8" t="s">
        <v>212</v>
      </c>
      <c r="D8" t="s">
        <v>213</v>
      </c>
      <c r="E8" s="8" t="s">
        <v>223</v>
      </c>
      <c r="F8" s="8"/>
      <c r="G8" t="s">
        <v>13</v>
      </c>
      <c r="H8">
        <v>2</v>
      </c>
      <c r="I8" s="8" t="s">
        <v>223</v>
      </c>
      <c r="J8" s="8"/>
      <c r="M8">
        <f>SUM(F8,H8,J8,L8)</f>
        <v>2</v>
      </c>
      <c r="N8">
        <f>(SUM(F8,H8,J8,L8)-MIN(F8,H8,J8,L8))</f>
        <v>0</v>
      </c>
    </row>
    <row r="9" spans="1:14" x14ac:dyDescent="0.3">
      <c r="A9">
        <v>279</v>
      </c>
      <c r="B9" t="s">
        <v>68</v>
      </c>
      <c r="C9" t="s">
        <v>69</v>
      </c>
      <c r="D9" t="s">
        <v>104</v>
      </c>
      <c r="E9" s="8" t="s">
        <v>223</v>
      </c>
      <c r="F9" s="8"/>
      <c r="G9" t="s">
        <v>15</v>
      </c>
      <c r="H9">
        <v>1</v>
      </c>
      <c r="I9" t="s">
        <v>11</v>
      </c>
      <c r="J9">
        <v>1</v>
      </c>
      <c r="M9">
        <f>SUM(F9,H9,J9,L9)</f>
        <v>2</v>
      </c>
      <c r="N9">
        <f>(SUM(F9,H9,J9,L9)-MIN(F9,H9,J9,L9))</f>
        <v>1</v>
      </c>
    </row>
    <row r="10" spans="1:14" x14ac:dyDescent="0.3">
      <c r="A10">
        <v>229</v>
      </c>
      <c r="B10" t="s">
        <v>110</v>
      </c>
      <c r="C10" t="s">
        <v>111</v>
      </c>
      <c r="D10" t="s">
        <v>214</v>
      </c>
      <c r="E10" s="8" t="s">
        <v>223</v>
      </c>
      <c r="F10" s="8"/>
      <c r="H10">
        <v>0</v>
      </c>
      <c r="I10" s="8" t="s">
        <v>223</v>
      </c>
      <c r="J10" s="8"/>
      <c r="M10">
        <f>SUM(F10,H10,J10,L10)</f>
        <v>0</v>
      </c>
      <c r="N10">
        <f>(SUM(F10,H10,J10,L10)-MIN(F10,H10,J10,L10))</f>
        <v>0</v>
      </c>
    </row>
    <row r="11" spans="1:14" x14ac:dyDescent="0.3">
      <c r="M11">
        <f>SUM(F11,H11,J11,L11)</f>
        <v>0</v>
      </c>
      <c r="N11">
        <f>(SUM(F11,H11,J11,L11)-MIN(F11,H11,J11,L11))</f>
        <v>0</v>
      </c>
    </row>
    <row r="12" spans="1:14" x14ac:dyDescent="0.3">
      <c r="M12">
        <f>SUM(F12,H12,J12,L12)</f>
        <v>0</v>
      </c>
      <c r="N12">
        <f>(SUM(F12,H12,J12,L12)-MIN(F12,H12,J12,L12))</f>
        <v>0</v>
      </c>
    </row>
    <row r="13" spans="1:14" x14ac:dyDescent="0.3">
      <c r="M13">
        <f>SUM(F13,H13,J13,L13)</f>
        <v>0</v>
      </c>
      <c r="N13">
        <f>(SUM(F13,H13,J13,L13)-MIN(F13,H13,J13,L13))</f>
        <v>0</v>
      </c>
    </row>
    <row r="14" spans="1:14" x14ac:dyDescent="0.3">
      <c r="M14">
        <f>SUM(F14,H14,J14,L14)</f>
        <v>0</v>
      </c>
      <c r="N14">
        <f>(SUM(F14,H14,J14,L14)-MIN(F14,H14,J14,L14))</f>
        <v>0</v>
      </c>
    </row>
    <row r="15" spans="1:14" x14ac:dyDescent="0.3">
      <c r="M15">
        <f>SUM(F15,H15,J15,L15)</f>
        <v>0</v>
      </c>
      <c r="N15">
        <f>(SUM(F15,H15,J15,L15)-MIN(F15,H15,J15,L15))</f>
        <v>0</v>
      </c>
    </row>
    <row r="16" spans="1:14" x14ac:dyDescent="0.3">
      <c r="M16">
        <f>SUM(F16,H16,J16,L16)</f>
        <v>0</v>
      </c>
      <c r="N16">
        <f>(SUM(F16,H16,J16,L16)-MIN(F16,H16,J16,L16))</f>
        <v>0</v>
      </c>
    </row>
    <row r="17" spans="13:14" x14ac:dyDescent="0.3">
      <c r="M17">
        <f>SUM(F17,H17,J17,L17)</f>
        <v>0</v>
      </c>
      <c r="N17">
        <f>(SUM(F17,H17,J17,L17)-MIN(F17,H17,J17,L17))</f>
        <v>0</v>
      </c>
    </row>
    <row r="18" spans="13:14" x14ac:dyDescent="0.3">
      <c r="M18">
        <f>SUM(F18,H18,J18,L18)</f>
        <v>0</v>
      </c>
      <c r="N18">
        <f>(SUM(F18,H18,J18,L18)-MIN(F18,H18,J18,L18))</f>
        <v>0</v>
      </c>
    </row>
    <row r="19" spans="13:14" x14ac:dyDescent="0.3">
      <c r="M19">
        <f>SUM(F19,H19,J19,L19)</f>
        <v>0</v>
      </c>
      <c r="N19">
        <f>(SUM(F19,H19,J19,L19)-MIN(F19,H19,J19,L19))</f>
        <v>0</v>
      </c>
    </row>
    <row r="20" spans="13:14" x14ac:dyDescent="0.3">
      <c r="M20">
        <f>SUM(F20,H20,J20,L20)</f>
        <v>0</v>
      </c>
      <c r="N20">
        <f>(SUM(F20,H20,J20,L20)-MIN(F20,H20,J20,L20))</f>
        <v>0</v>
      </c>
    </row>
    <row r="21" spans="13:14" x14ac:dyDescent="0.3">
      <c r="M21">
        <f>SUM(F21,H21,J21,L21)</f>
        <v>0</v>
      </c>
      <c r="N21">
        <f>(SUM(F21,H21,J21,L21)-MIN(F21,H21,J21,L21))</f>
        <v>0</v>
      </c>
    </row>
    <row r="22" spans="13:14" x14ac:dyDescent="0.3">
      <c r="M22">
        <f>SUM(F22,H22,J22,L22)</f>
        <v>0</v>
      </c>
      <c r="N22">
        <f>(SUM(F22,H22,J22,L22)-MIN(F22,H22,J22,L22))</f>
        <v>0</v>
      </c>
    </row>
    <row r="23" spans="13:14" x14ac:dyDescent="0.3">
      <c r="M23">
        <f>SUM(F23,H23,J23,L23)</f>
        <v>0</v>
      </c>
      <c r="N23">
        <f>(SUM(F23,H23,J23,L23)-MIN(F23,H23,J23,L23))</f>
        <v>0</v>
      </c>
    </row>
    <row r="24" spans="13:14" x14ac:dyDescent="0.3">
      <c r="M24">
        <f>SUM(F24,H24,J24,L24)</f>
        <v>0</v>
      </c>
      <c r="N24">
        <f>(SUM(F24,H24,J24,L24)-MIN(F24,H24,J24,L24))</f>
        <v>0</v>
      </c>
    </row>
    <row r="25" spans="13:14" x14ac:dyDescent="0.3">
      <c r="M25">
        <f>SUM(F25,H25,J25,L25)</f>
        <v>0</v>
      </c>
      <c r="N25">
        <f>(SUM(F25,H25,J25,L25)-MIN(F25,H25,J25,L25))</f>
        <v>0</v>
      </c>
    </row>
    <row r="26" spans="13:14" x14ac:dyDescent="0.3">
      <c r="M26">
        <f>SUM(F26,H26,J26,L26)</f>
        <v>0</v>
      </c>
      <c r="N26">
        <f>(SUM(F26,H26,J26,L26)-MIN(F26,H26,J26,L26))</f>
        <v>0</v>
      </c>
    </row>
    <row r="27" spans="13:14" x14ac:dyDescent="0.3">
      <c r="M27">
        <f>SUM(F27,H27,J27,L27)</f>
        <v>0</v>
      </c>
      <c r="N27">
        <f>(SUM(F27,H27,J27,L27)-MIN(F27,H27,J27,L27))</f>
        <v>0</v>
      </c>
    </row>
    <row r="28" spans="13:14" x14ac:dyDescent="0.3">
      <c r="M28">
        <f>SUM(F28,H28,J28,L28)</f>
        <v>0</v>
      </c>
      <c r="N28">
        <f>(SUM(F28,H28,J28,L28)-MIN(F28,H28,J28,L28))</f>
        <v>0</v>
      </c>
    </row>
    <row r="29" spans="13:14" x14ac:dyDescent="0.3">
      <c r="M29">
        <f>SUM(F29,H29,J29,L29)</f>
        <v>0</v>
      </c>
      <c r="N29">
        <f>(SUM(F29,H29,J29,L29)-MIN(F29,H29,J29,L29))</f>
        <v>0</v>
      </c>
    </row>
    <row r="30" spans="13:14" x14ac:dyDescent="0.3">
      <c r="M30">
        <f>SUM(F30,H30,J30,L30)</f>
        <v>0</v>
      </c>
      <c r="N30">
        <f>(SUM(F30,H30,J30,L30)-MIN(F30,H30,J30,L30))</f>
        <v>0</v>
      </c>
    </row>
    <row r="31" spans="13:14" x14ac:dyDescent="0.3">
      <c r="M31">
        <f>SUM(F31,H31,J31,L31)</f>
        <v>0</v>
      </c>
      <c r="N31">
        <f>(SUM(F31,H31,J31,L31)-MIN(F31,H31,J31,L31))</f>
        <v>0</v>
      </c>
    </row>
    <row r="32" spans="13:14" x14ac:dyDescent="0.3">
      <c r="M32">
        <f>SUM(F32,H32,J32,L32)</f>
        <v>0</v>
      </c>
      <c r="N32">
        <f>(SUM(F32,H32,J32,L32)-MIN(F32,H32,J32,L32))</f>
        <v>0</v>
      </c>
    </row>
    <row r="33" spans="13:14" x14ac:dyDescent="0.3">
      <c r="M33">
        <f>SUM(F33,H33,J33,L33)</f>
        <v>0</v>
      </c>
      <c r="N33">
        <f>(SUM(F33,H33,J33,L33)-MIN(F33,H33,J33,L33))</f>
        <v>0</v>
      </c>
    </row>
    <row r="34" spans="13:14" x14ac:dyDescent="0.3">
      <c r="M34">
        <f>SUM(F34,H34,J34,L34)</f>
        <v>0</v>
      </c>
      <c r="N34">
        <f>(SUM(F34,H34,J34,L34)-MIN(F34,H34,J34,L34))</f>
        <v>0</v>
      </c>
    </row>
    <row r="35" spans="13:14" x14ac:dyDescent="0.3">
      <c r="M35">
        <f>SUM(F35,H35,J35,L35)</f>
        <v>0</v>
      </c>
      <c r="N35">
        <f>(SUM(F35,H35,J35,L35)-MIN(F35,H35,J35,L35))</f>
        <v>0</v>
      </c>
    </row>
    <row r="36" spans="13:14" x14ac:dyDescent="0.3">
      <c r="M36">
        <f>SUM(F36,H36,J36,L36)</f>
        <v>0</v>
      </c>
      <c r="N36">
        <f>(SUM(F36,H36,J36,L36)-MIN(F36,H36,J36,L36))</f>
        <v>0</v>
      </c>
    </row>
    <row r="37" spans="13:14" x14ac:dyDescent="0.3">
      <c r="M37">
        <f>SUM(F37,H37,J37,L37)</f>
        <v>0</v>
      </c>
      <c r="N37">
        <f>(SUM(F37,H37,J37,L37)-MIN(F37,H37,J37,L37))</f>
        <v>0</v>
      </c>
    </row>
    <row r="38" spans="13:14" x14ac:dyDescent="0.3">
      <c r="M38">
        <f>SUM(F38,H38,J38,L38)</f>
        <v>0</v>
      </c>
      <c r="N38">
        <f>(SUM(F38,H38,J38,L38)-MIN(F38,H38,J38,L38))</f>
        <v>0</v>
      </c>
    </row>
    <row r="39" spans="13:14" x14ac:dyDescent="0.3">
      <c r="M39">
        <f>SUM(F39,H39,J39,L39)</f>
        <v>0</v>
      </c>
      <c r="N39">
        <f>(SUM(F39,H39,J39,L39)-MIN(F39,H39,J39,L39))</f>
        <v>0</v>
      </c>
    </row>
    <row r="40" spans="13:14" x14ac:dyDescent="0.3">
      <c r="M40">
        <f>SUM(F40,H40,J40,L40)</f>
        <v>0</v>
      </c>
      <c r="N40">
        <f>(SUM(F40,H40,J40,L40)-MIN(F40,H40,J40,L40))</f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5A00-92EB-417C-90F9-A02B0CC8072D}">
  <dimension ref="A1:C55"/>
  <sheetViews>
    <sheetView topLeftCell="A31" workbookViewId="0">
      <selection activeCell="C41" sqref="C41:C55"/>
    </sheetView>
  </sheetViews>
  <sheetFormatPr defaultRowHeight="14.4" x14ac:dyDescent="0.3"/>
  <cols>
    <col min="1" max="1" width="12.109375" customWidth="1"/>
    <col min="2" max="2" width="12.5546875" customWidth="1"/>
    <col min="3" max="3" width="18.109375" customWidth="1"/>
  </cols>
  <sheetData>
    <row r="1" spans="1:3" x14ac:dyDescent="0.3">
      <c r="A1" t="s">
        <v>96</v>
      </c>
    </row>
    <row r="2" spans="1:3" x14ac:dyDescent="0.3">
      <c r="A2" t="s">
        <v>18</v>
      </c>
      <c r="B2" t="s">
        <v>19</v>
      </c>
      <c r="C2" t="s">
        <v>20</v>
      </c>
    </row>
    <row r="3" spans="1:3" x14ac:dyDescent="0.3">
      <c r="A3" t="s">
        <v>21</v>
      </c>
      <c r="B3" t="s">
        <v>22</v>
      </c>
      <c r="C3" t="s">
        <v>23</v>
      </c>
    </row>
    <row r="4" spans="1:3" x14ac:dyDescent="0.3">
      <c r="A4" t="s">
        <v>24</v>
      </c>
      <c r="B4" t="s">
        <v>22</v>
      </c>
      <c r="C4" t="s">
        <v>23</v>
      </c>
    </row>
    <row r="5" spans="1:3" x14ac:dyDescent="0.3">
      <c r="A5" t="s">
        <v>25</v>
      </c>
      <c r="B5" t="s">
        <v>26</v>
      </c>
      <c r="C5" t="s">
        <v>23</v>
      </c>
    </row>
    <row r="6" spans="1:3" x14ac:dyDescent="0.3">
      <c r="A6" t="s">
        <v>27</v>
      </c>
      <c r="B6" t="s">
        <v>28</v>
      </c>
      <c r="C6" t="s">
        <v>23</v>
      </c>
    </row>
    <row r="7" spans="1:3" x14ac:dyDescent="0.3">
      <c r="A7" t="s">
        <v>29</v>
      </c>
      <c r="B7" t="s">
        <v>30</v>
      </c>
      <c r="C7" t="s">
        <v>23</v>
      </c>
    </row>
    <row r="8" spans="1:3" x14ac:dyDescent="0.3">
      <c r="A8" t="s">
        <v>31</v>
      </c>
      <c r="B8" t="s">
        <v>30</v>
      </c>
      <c r="C8" t="s">
        <v>32</v>
      </c>
    </row>
    <row r="9" spans="1:3" x14ac:dyDescent="0.3">
      <c r="A9" t="s">
        <v>33</v>
      </c>
      <c r="B9" t="s">
        <v>34</v>
      </c>
      <c r="C9" t="s">
        <v>32</v>
      </c>
    </row>
    <row r="10" spans="1:3" x14ac:dyDescent="0.3">
      <c r="A10" t="s">
        <v>35</v>
      </c>
      <c r="B10" t="s">
        <v>36</v>
      </c>
      <c r="C10" t="s">
        <v>32</v>
      </c>
    </row>
    <row r="11" spans="1:3" x14ac:dyDescent="0.3">
      <c r="A11" t="s">
        <v>37</v>
      </c>
      <c r="B11" t="s">
        <v>38</v>
      </c>
      <c r="C11" t="s">
        <v>32</v>
      </c>
    </row>
    <row r="12" spans="1:3" x14ac:dyDescent="0.3">
      <c r="A12" t="s">
        <v>39</v>
      </c>
      <c r="B12" t="s">
        <v>40</v>
      </c>
      <c r="C12" t="s">
        <v>32</v>
      </c>
    </row>
    <row r="13" spans="1:3" x14ac:dyDescent="0.3">
      <c r="A13" t="s">
        <v>41</v>
      </c>
      <c r="B13" t="s">
        <v>42</v>
      </c>
      <c r="C13" t="s">
        <v>32</v>
      </c>
    </row>
    <row r="14" spans="1:3" x14ac:dyDescent="0.3">
      <c r="A14" t="s">
        <v>43</v>
      </c>
      <c r="B14" t="s">
        <v>44</v>
      </c>
      <c r="C14" t="s">
        <v>32</v>
      </c>
    </row>
    <row r="15" spans="1:3" x14ac:dyDescent="0.3">
      <c r="A15" t="s">
        <v>45</v>
      </c>
      <c r="B15" t="s">
        <v>46</v>
      </c>
      <c r="C15" t="s">
        <v>32</v>
      </c>
    </row>
    <row r="16" spans="1:3" x14ac:dyDescent="0.3">
      <c r="A16" t="s">
        <v>123</v>
      </c>
      <c r="B16" t="s">
        <v>124</v>
      </c>
      <c r="C16" t="s">
        <v>32</v>
      </c>
    </row>
    <row r="17" spans="1:3" x14ac:dyDescent="0.3">
      <c r="A17" t="s">
        <v>250</v>
      </c>
      <c r="B17" t="s">
        <v>251</v>
      </c>
      <c r="C17" t="s">
        <v>32</v>
      </c>
    </row>
    <row r="18" spans="1:3" x14ac:dyDescent="0.3">
      <c r="A18" t="s">
        <v>226</v>
      </c>
      <c r="B18" t="s">
        <v>227</v>
      </c>
      <c r="C18" t="s">
        <v>32</v>
      </c>
    </row>
    <row r="19" spans="1:3" x14ac:dyDescent="0.3">
      <c r="A19" t="s">
        <v>237</v>
      </c>
      <c r="B19" t="s">
        <v>238</v>
      </c>
      <c r="C19" t="s">
        <v>32</v>
      </c>
    </row>
    <row r="20" spans="1:3" x14ac:dyDescent="0.3">
      <c r="A20" t="s">
        <v>243</v>
      </c>
      <c r="B20" t="s">
        <v>244</v>
      </c>
      <c r="C20" t="s">
        <v>32</v>
      </c>
    </row>
    <row r="21" spans="1:3" x14ac:dyDescent="0.3">
      <c r="A21" t="s">
        <v>47</v>
      </c>
      <c r="B21" t="s">
        <v>48</v>
      </c>
      <c r="C21" t="s">
        <v>49</v>
      </c>
    </row>
    <row r="22" spans="1:3" x14ac:dyDescent="0.3">
      <c r="A22" t="s">
        <v>50</v>
      </c>
      <c r="B22" t="s">
        <v>51</v>
      </c>
      <c r="C22" t="s">
        <v>49</v>
      </c>
    </row>
    <row r="23" spans="1:3" x14ac:dyDescent="0.3">
      <c r="A23" t="s">
        <v>52</v>
      </c>
      <c r="B23" t="s">
        <v>53</v>
      </c>
      <c r="C23" t="s">
        <v>49</v>
      </c>
    </row>
    <row r="24" spans="1:3" x14ac:dyDescent="0.3">
      <c r="A24" t="s">
        <v>54</v>
      </c>
      <c r="B24" t="s">
        <v>55</v>
      </c>
      <c r="C24" t="s">
        <v>49</v>
      </c>
    </row>
    <row r="25" spans="1:3" x14ac:dyDescent="0.3">
      <c r="A25" t="s">
        <v>56</v>
      </c>
      <c r="B25" t="s">
        <v>57</v>
      </c>
      <c r="C25" t="s">
        <v>49</v>
      </c>
    </row>
    <row r="26" spans="1:3" x14ac:dyDescent="0.3">
      <c r="A26" t="s">
        <v>58</v>
      </c>
      <c r="B26" t="s">
        <v>59</v>
      </c>
      <c r="C26" t="s">
        <v>49</v>
      </c>
    </row>
    <row r="27" spans="1:3" x14ac:dyDescent="0.3">
      <c r="A27" t="s">
        <v>60</v>
      </c>
      <c r="B27" t="s">
        <v>61</v>
      </c>
      <c r="C27" t="s">
        <v>49</v>
      </c>
    </row>
    <row r="28" spans="1:3" x14ac:dyDescent="0.3">
      <c r="A28" t="s">
        <v>62</v>
      </c>
      <c r="B28" t="s">
        <v>63</v>
      </c>
      <c r="C28" t="s">
        <v>49</v>
      </c>
    </row>
    <row r="29" spans="1:3" x14ac:dyDescent="0.3">
      <c r="A29" t="s">
        <v>64</v>
      </c>
      <c r="B29" t="s">
        <v>65</v>
      </c>
      <c r="C29" t="s">
        <v>49</v>
      </c>
    </row>
    <row r="30" spans="1:3" x14ac:dyDescent="0.3">
      <c r="A30" t="s">
        <v>110</v>
      </c>
      <c r="B30" t="s">
        <v>111</v>
      </c>
      <c r="C30" t="s">
        <v>49</v>
      </c>
    </row>
    <row r="31" spans="1:3" x14ac:dyDescent="0.3">
      <c r="A31" t="s">
        <v>234</v>
      </c>
      <c r="B31" t="s">
        <v>235</v>
      </c>
      <c r="C31" t="s">
        <v>49</v>
      </c>
    </row>
    <row r="32" spans="1:3" x14ac:dyDescent="0.3">
      <c r="A32" t="s">
        <v>229</v>
      </c>
      <c r="B32" t="s">
        <v>227</v>
      </c>
      <c r="C32" t="s">
        <v>49</v>
      </c>
    </row>
    <row r="33" spans="1:3" x14ac:dyDescent="0.3">
      <c r="A33" t="s">
        <v>190</v>
      </c>
      <c r="B33" t="s">
        <v>191</v>
      </c>
      <c r="C33" t="s">
        <v>49</v>
      </c>
    </row>
    <row r="34" spans="1:3" x14ac:dyDescent="0.3">
      <c r="A34" t="s">
        <v>193</v>
      </c>
      <c r="B34" t="s">
        <v>194</v>
      </c>
      <c r="C34" t="s">
        <v>49</v>
      </c>
    </row>
    <row r="35" spans="1:3" x14ac:dyDescent="0.3">
      <c r="A35" t="s">
        <v>231</v>
      </c>
      <c r="B35" t="s">
        <v>232</v>
      </c>
      <c r="C35" t="s">
        <v>49</v>
      </c>
    </row>
    <row r="36" spans="1:3" x14ac:dyDescent="0.3">
      <c r="A36" t="s">
        <v>211</v>
      </c>
      <c r="B36" t="s">
        <v>212</v>
      </c>
      <c r="C36" t="s">
        <v>49</v>
      </c>
    </row>
    <row r="37" spans="1:3" x14ac:dyDescent="0.3">
      <c r="A37" t="s">
        <v>66</v>
      </c>
      <c r="B37" t="s">
        <v>48</v>
      </c>
      <c r="C37" t="s">
        <v>67</v>
      </c>
    </row>
    <row r="38" spans="1:3" x14ac:dyDescent="0.3">
      <c r="A38" t="s">
        <v>68</v>
      </c>
      <c r="B38" t="s">
        <v>69</v>
      </c>
      <c r="C38" t="s">
        <v>67</v>
      </c>
    </row>
    <row r="39" spans="1:3" x14ac:dyDescent="0.3">
      <c r="A39" t="s">
        <v>70</v>
      </c>
      <c r="B39" t="s">
        <v>71</v>
      </c>
      <c r="C39" t="s">
        <v>67</v>
      </c>
    </row>
    <row r="40" spans="1:3" x14ac:dyDescent="0.3">
      <c r="A40" t="s">
        <v>72</v>
      </c>
      <c r="B40" t="s">
        <v>73</v>
      </c>
      <c r="C40" t="s">
        <v>67</v>
      </c>
    </row>
    <row r="41" spans="1:3" x14ac:dyDescent="0.3">
      <c r="A41" t="s">
        <v>74</v>
      </c>
      <c r="B41" t="s">
        <v>30</v>
      </c>
      <c r="C41" t="s">
        <v>67</v>
      </c>
    </row>
    <row r="42" spans="1:3" x14ac:dyDescent="0.3">
      <c r="A42" t="s">
        <v>75</v>
      </c>
      <c r="B42" t="s">
        <v>76</v>
      </c>
      <c r="C42" t="s">
        <v>67</v>
      </c>
    </row>
    <row r="43" spans="1:3" x14ac:dyDescent="0.3">
      <c r="A43" t="s">
        <v>62</v>
      </c>
      <c r="B43" t="s">
        <v>77</v>
      </c>
      <c r="C43" t="s">
        <v>67</v>
      </c>
    </row>
    <row r="44" spans="1:3" x14ac:dyDescent="0.3">
      <c r="A44" t="s">
        <v>78</v>
      </c>
      <c r="B44" t="s">
        <v>79</v>
      </c>
      <c r="C44" t="s">
        <v>67</v>
      </c>
    </row>
    <row r="45" spans="1:3" x14ac:dyDescent="0.3">
      <c r="A45" t="s">
        <v>80</v>
      </c>
      <c r="B45" t="s">
        <v>81</v>
      </c>
      <c r="C45" t="s">
        <v>67</v>
      </c>
    </row>
    <row r="46" spans="1:3" x14ac:dyDescent="0.3">
      <c r="A46" t="s">
        <v>82</v>
      </c>
      <c r="B46" t="s">
        <v>83</v>
      </c>
      <c r="C46" t="s">
        <v>67</v>
      </c>
    </row>
    <row r="47" spans="1:3" x14ac:dyDescent="0.3">
      <c r="A47" t="s">
        <v>84</v>
      </c>
      <c r="B47" t="s">
        <v>85</v>
      </c>
      <c r="C47" t="s">
        <v>67</v>
      </c>
    </row>
    <row r="48" spans="1:3" x14ac:dyDescent="0.3">
      <c r="A48" t="s">
        <v>86</v>
      </c>
      <c r="B48" t="s">
        <v>87</v>
      </c>
      <c r="C48" t="s">
        <v>67</v>
      </c>
    </row>
    <row r="49" spans="1:3" x14ac:dyDescent="0.3">
      <c r="A49" t="s">
        <v>88</v>
      </c>
      <c r="B49" t="s">
        <v>89</v>
      </c>
      <c r="C49" t="s">
        <v>67</v>
      </c>
    </row>
    <row r="50" spans="1:3" x14ac:dyDescent="0.3">
      <c r="A50" t="s">
        <v>90</v>
      </c>
      <c r="B50" t="s">
        <v>91</v>
      </c>
      <c r="C50" t="s">
        <v>67</v>
      </c>
    </row>
    <row r="51" spans="1:3" x14ac:dyDescent="0.3">
      <c r="A51" t="s">
        <v>92</v>
      </c>
      <c r="B51" t="s">
        <v>93</v>
      </c>
      <c r="C51" t="s">
        <v>67</v>
      </c>
    </row>
    <row r="52" spans="1:3" x14ac:dyDescent="0.3">
      <c r="A52" t="s">
        <v>94</v>
      </c>
      <c r="B52" t="s">
        <v>95</v>
      </c>
      <c r="C52" t="s">
        <v>67</v>
      </c>
    </row>
    <row r="53" spans="1:3" x14ac:dyDescent="0.3">
      <c r="A53" t="s">
        <v>219</v>
      </c>
      <c r="B53" t="s">
        <v>220</v>
      </c>
      <c r="C53" t="s">
        <v>67</v>
      </c>
    </row>
    <row r="54" spans="1:3" x14ac:dyDescent="0.3">
      <c r="A54" t="s">
        <v>242</v>
      </c>
      <c r="B54" t="s">
        <v>124</v>
      </c>
      <c r="C54" t="s">
        <v>67</v>
      </c>
    </row>
    <row r="55" spans="1:3" x14ac:dyDescent="0.3">
      <c r="A55" t="s">
        <v>187</v>
      </c>
      <c r="B55" t="s">
        <v>188</v>
      </c>
      <c r="C55" t="s">
        <v>67</v>
      </c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24D82-104A-4F85-8AE3-2712BDE2F057}">
  <dimension ref="A1:N34"/>
  <sheetViews>
    <sheetView workbookViewId="0">
      <selection activeCell="K4" sqref="K4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210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88</v>
      </c>
      <c r="B4" t="s">
        <v>190</v>
      </c>
      <c r="C4" t="s">
        <v>191</v>
      </c>
      <c r="D4" t="s">
        <v>192</v>
      </c>
      <c r="E4" t="s">
        <v>10</v>
      </c>
      <c r="F4">
        <v>5</v>
      </c>
      <c r="G4" t="s">
        <v>12</v>
      </c>
      <c r="H4">
        <v>3</v>
      </c>
      <c r="I4" t="s">
        <v>11</v>
      </c>
      <c r="J4">
        <v>2</v>
      </c>
      <c r="M4">
        <f>SUM(F4,H4,J4,L4)</f>
        <v>10</v>
      </c>
      <c r="N4">
        <f>(SUM(F4,H4,J4,L4)-MIN(F4,H4,J4,L4))</f>
        <v>8</v>
      </c>
    </row>
    <row r="5" spans="1:14" x14ac:dyDescent="0.3">
      <c r="A5">
        <v>321</v>
      </c>
      <c r="B5" t="s">
        <v>50</v>
      </c>
      <c r="C5" t="s">
        <v>51</v>
      </c>
      <c r="D5" t="s">
        <v>109</v>
      </c>
      <c r="E5" t="s">
        <v>15</v>
      </c>
      <c r="F5">
        <v>1</v>
      </c>
      <c r="G5" t="s">
        <v>10</v>
      </c>
      <c r="H5">
        <v>5</v>
      </c>
      <c r="I5" t="s">
        <v>10</v>
      </c>
      <c r="J5">
        <v>3</v>
      </c>
      <c r="M5">
        <f>SUM(F5,H5,J5,L5)</f>
        <v>9</v>
      </c>
      <c r="N5">
        <f>(SUM(F5,H5,J5,L5)-MIN(F5,H5,J5,L5))</f>
        <v>8</v>
      </c>
    </row>
    <row r="6" spans="1:14" x14ac:dyDescent="0.3">
      <c r="A6">
        <v>229</v>
      </c>
      <c r="B6" t="s">
        <v>110</v>
      </c>
      <c r="C6" t="s">
        <v>111</v>
      </c>
      <c r="D6" t="s">
        <v>214</v>
      </c>
      <c r="E6" s="8" t="s">
        <v>223</v>
      </c>
      <c r="F6" s="8"/>
      <c r="G6" t="s">
        <v>11</v>
      </c>
      <c r="H6">
        <v>4</v>
      </c>
      <c r="I6" t="s">
        <v>9</v>
      </c>
      <c r="J6">
        <v>4</v>
      </c>
      <c r="M6">
        <f>SUM(F6,H6,J6,L6)</f>
        <v>8</v>
      </c>
      <c r="N6">
        <f>(SUM(F6,H6,J6,L6)-MIN(F6,H6,J6,L6))</f>
        <v>4</v>
      </c>
    </row>
    <row r="7" spans="1:14" x14ac:dyDescent="0.3">
      <c r="A7">
        <v>46</v>
      </c>
      <c r="B7" t="s">
        <v>193</v>
      </c>
      <c r="C7" t="s">
        <v>194</v>
      </c>
      <c r="D7" t="s">
        <v>195</v>
      </c>
      <c r="E7" t="s">
        <v>9</v>
      </c>
      <c r="F7">
        <v>6</v>
      </c>
      <c r="H7">
        <v>0</v>
      </c>
      <c r="I7" t="s">
        <v>12</v>
      </c>
      <c r="J7">
        <v>1</v>
      </c>
      <c r="M7">
        <f>SUM(F7,H7,J7,L7)</f>
        <v>7</v>
      </c>
      <c r="N7">
        <f>(SUM(F7,H7,J7,L7)-MIN(F7,H7,J7,L7))</f>
        <v>7</v>
      </c>
    </row>
    <row r="8" spans="1:14" x14ac:dyDescent="0.3">
      <c r="A8">
        <v>583</v>
      </c>
      <c r="B8" t="s">
        <v>211</v>
      </c>
      <c r="C8" t="s">
        <v>212</v>
      </c>
      <c r="D8" t="s">
        <v>213</v>
      </c>
      <c r="E8" s="8" t="s">
        <v>223</v>
      </c>
      <c r="F8" s="8"/>
      <c r="G8" t="s">
        <v>9</v>
      </c>
      <c r="H8">
        <v>6</v>
      </c>
      <c r="I8" s="8" t="s">
        <v>223</v>
      </c>
      <c r="J8" s="8"/>
      <c r="M8">
        <f>SUM(F8,H8,J8,L8)</f>
        <v>6</v>
      </c>
      <c r="N8">
        <f>(SUM(F8,H8,J8,L8)-MIN(F8,H8,J8,L8))</f>
        <v>0</v>
      </c>
    </row>
    <row r="9" spans="1:14" x14ac:dyDescent="0.3">
      <c r="A9">
        <v>294</v>
      </c>
      <c r="B9" t="s">
        <v>62</v>
      </c>
      <c r="C9" t="s">
        <v>63</v>
      </c>
      <c r="D9" t="s">
        <v>122</v>
      </c>
      <c r="E9" t="s">
        <v>12</v>
      </c>
      <c r="F9">
        <v>3</v>
      </c>
      <c r="H9">
        <v>0</v>
      </c>
      <c r="I9" s="8" t="s">
        <v>223</v>
      </c>
      <c r="J9" s="8"/>
      <c r="M9">
        <f>SUM(F9,H9,J9,L9)</f>
        <v>3</v>
      </c>
      <c r="N9">
        <f>(SUM(F9,H9,J9,L9)-MIN(F9,H9,J9,L9))</f>
        <v>3</v>
      </c>
    </row>
    <row r="10" spans="1:14" x14ac:dyDescent="0.3">
      <c r="A10">
        <v>286</v>
      </c>
      <c r="B10" t="s">
        <v>216</v>
      </c>
      <c r="C10" t="s">
        <v>59</v>
      </c>
      <c r="D10" t="s">
        <v>217</v>
      </c>
      <c r="E10" s="8" t="s">
        <v>223</v>
      </c>
      <c r="F10" s="8"/>
      <c r="G10" t="s">
        <v>13</v>
      </c>
      <c r="H10">
        <v>2</v>
      </c>
      <c r="I10" s="8" t="s">
        <v>223</v>
      </c>
      <c r="J10" s="8"/>
      <c r="M10">
        <f>SUM(F10,H10,J10,L10)</f>
        <v>2</v>
      </c>
      <c r="N10">
        <f>(SUM(F10,H10,J10,L10)-MIN(F10,H10,J10,L10))</f>
        <v>0</v>
      </c>
    </row>
    <row r="11" spans="1:14" x14ac:dyDescent="0.3">
      <c r="A11">
        <v>283</v>
      </c>
      <c r="B11" t="s">
        <v>119</v>
      </c>
      <c r="C11" t="s">
        <v>215</v>
      </c>
      <c r="D11" t="s">
        <v>265</v>
      </c>
      <c r="E11" s="8" t="s">
        <v>223</v>
      </c>
      <c r="F11" s="8"/>
      <c r="G11" t="s">
        <v>15</v>
      </c>
      <c r="H11">
        <v>1</v>
      </c>
      <c r="I11" s="8" t="s">
        <v>223</v>
      </c>
      <c r="J11" s="8"/>
      <c r="M11">
        <f>SUM(F11,H11,J11,L11)</f>
        <v>1</v>
      </c>
      <c r="N11">
        <f>(SUM(F11,H11,J11,L11)-MIN(F11,H11,J11,L11))</f>
        <v>0</v>
      </c>
    </row>
    <row r="12" spans="1:14" x14ac:dyDescent="0.3">
      <c r="M12">
        <f>SUM(F12,H12,J12,L12)</f>
        <v>0</v>
      </c>
      <c r="N12">
        <f>(SUM(F12,H12,J12,L12)-MIN(F12,H12,J12,L12))</f>
        <v>0</v>
      </c>
    </row>
    <row r="13" spans="1:14" x14ac:dyDescent="0.3">
      <c r="M13">
        <f>SUM(F13,H13,J13,L13)</f>
        <v>0</v>
      </c>
      <c r="N13">
        <f>(SUM(F13,H13,J13,L13)-MIN(F13,H13,J13,L13))</f>
        <v>0</v>
      </c>
    </row>
    <row r="14" spans="1:14" x14ac:dyDescent="0.3">
      <c r="M14">
        <f>SUM(F14,H14,J14,L14)</f>
        <v>0</v>
      </c>
      <c r="N14">
        <f>(SUM(F14,H14,J14,L14)-MIN(F14,H14,J14,L14))</f>
        <v>0</v>
      </c>
    </row>
    <row r="15" spans="1:14" x14ac:dyDescent="0.3">
      <c r="M15">
        <f>SUM(F15,H15,J15,L15)</f>
        <v>0</v>
      </c>
      <c r="N15">
        <f>(SUM(F15,H15,J15,L15)-MIN(F15,H15,J15,L15))</f>
        <v>0</v>
      </c>
    </row>
    <row r="16" spans="1:14" x14ac:dyDescent="0.3">
      <c r="M16">
        <f>SUM(F16,H16,J16,L16)</f>
        <v>0</v>
      </c>
      <c r="N16">
        <f>(SUM(F16,H16,J16,L16)-MIN(F16,H16,J16,L16))</f>
        <v>0</v>
      </c>
    </row>
    <row r="17" spans="13:14" x14ac:dyDescent="0.3">
      <c r="M17">
        <f>SUM(F17,H17,J17,L17)</f>
        <v>0</v>
      </c>
      <c r="N17">
        <f>(SUM(F17,H17,J17,L17)-MIN(F17,H17,J17,L17))</f>
        <v>0</v>
      </c>
    </row>
    <row r="18" spans="13:14" x14ac:dyDescent="0.3">
      <c r="M18">
        <f>SUM(F18,H18,J18,L18)</f>
        <v>0</v>
      </c>
      <c r="N18">
        <f>(SUM(F18,H18,J18,L18)-MIN(F18,H18,J18,L18))</f>
        <v>0</v>
      </c>
    </row>
    <row r="19" spans="13:14" x14ac:dyDescent="0.3">
      <c r="M19">
        <f>SUM(F19,H19,J19,L19)</f>
        <v>0</v>
      </c>
      <c r="N19">
        <f>(SUM(F19,H19,J19,L19)-MIN(F19,H19,J19,L19))</f>
        <v>0</v>
      </c>
    </row>
    <row r="20" spans="13:14" x14ac:dyDescent="0.3">
      <c r="M20">
        <f>SUM(F20,H20,J20,L20)</f>
        <v>0</v>
      </c>
      <c r="N20">
        <f>(SUM(F20,H20,J20,L20)-MIN(F20,H20,J20,L20))</f>
        <v>0</v>
      </c>
    </row>
    <row r="21" spans="13:14" x14ac:dyDescent="0.3">
      <c r="M21">
        <f>SUM(F21,H21,J21,L21)</f>
        <v>0</v>
      </c>
      <c r="N21">
        <f>(SUM(F21,H21,J21,L21)-MIN(F21,H21,J21,L21))</f>
        <v>0</v>
      </c>
    </row>
    <row r="22" spans="13:14" x14ac:dyDescent="0.3">
      <c r="M22">
        <f>SUM(F22,H22,J22,L22)</f>
        <v>0</v>
      </c>
      <c r="N22">
        <f>(SUM(F22,H22,J22,L22)-MIN(F22,H22,J22,L22))</f>
        <v>0</v>
      </c>
    </row>
    <row r="23" spans="13:14" x14ac:dyDescent="0.3">
      <c r="M23">
        <f>SUM(F23,H23,J23,L23)</f>
        <v>0</v>
      </c>
      <c r="N23">
        <f>(SUM(F23,H23,J23,L23)-MIN(F23,H23,J23,L23))</f>
        <v>0</v>
      </c>
    </row>
    <row r="24" spans="13:14" x14ac:dyDescent="0.3">
      <c r="M24">
        <f>SUM(F24,H24,J24,L24)</f>
        <v>0</v>
      </c>
      <c r="N24">
        <f>(SUM(F24,H24,J24,L24)-MIN(F24,H24,J24,L24))</f>
        <v>0</v>
      </c>
    </row>
    <row r="25" spans="13:14" x14ac:dyDescent="0.3">
      <c r="M25">
        <f>SUM(F25,H25,J25,L25)</f>
        <v>0</v>
      </c>
      <c r="N25">
        <f>(SUM(F25,H25,J25,L25)-MIN(F25,H25,J25,L25))</f>
        <v>0</v>
      </c>
    </row>
    <row r="26" spans="13:14" x14ac:dyDescent="0.3">
      <c r="M26">
        <f>SUM(F26,H26,J26,L26)</f>
        <v>0</v>
      </c>
      <c r="N26">
        <f>(SUM(F26,H26,J26,L26)-MIN(F26,H26,J26,L26))</f>
        <v>0</v>
      </c>
    </row>
    <row r="27" spans="13:14" x14ac:dyDescent="0.3">
      <c r="M27">
        <f>SUM(F27,H27,J27,L27)</f>
        <v>0</v>
      </c>
      <c r="N27">
        <f>(SUM(F27,H27,J27,L27)-MIN(F27,H27,J27,L27))</f>
        <v>0</v>
      </c>
    </row>
    <row r="28" spans="13:14" x14ac:dyDescent="0.3">
      <c r="M28">
        <f>SUM(F28,H28,J28,L28)</f>
        <v>0</v>
      </c>
      <c r="N28">
        <f>(SUM(F28,H28,J28,L28)-MIN(F28,H28,J28,L28))</f>
        <v>0</v>
      </c>
    </row>
    <row r="29" spans="13:14" x14ac:dyDescent="0.3">
      <c r="M29">
        <f>SUM(F29,H29,J29,L29)</f>
        <v>0</v>
      </c>
      <c r="N29">
        <f>(SUM(F29,H29,J29,L29)-MIN(F29,H29,J29,L29))</f>
        <v>0</v>
      </c>
    </row>
    <row r="30" spans="13:14" x14ac:dyDescent="0.3">
      <c r="M30">
        <f>SUM(F30,H30,J30,L30)</f>
        <v>0</v>
      </c>
      <c r="N30">
        <f>(SUM(F30,H30,J30,L30)-MIN(F30,H30,J30,L30))</f>
        <v>0</v>
      </c>
    </row>
    <row r="31" spans="13:14" x14ac:dyDescent="0.3">
      <c r="M31">
        <f>SUM(F31,H31,J31,L31)</f>
        <v>0</v>
      </c>
      <c r="N31">
        <f>(SUM(F31,H31,J31,L31)-MIN(F31,H31,J31,L31))</f>
        <v>0</v>
      </c>
    </row>
    <row r="32" spans="13:14" x14ac:dyDescent="0.3">
      <c r="M32">
        <f>SUM(F32,H32,J32,L32)</f>
        <v>0</v>
      </c>
      <c r="N32">
        <f>(SUM(F32,H32,J32,L32)-MIN(F32,H32,J32,L32))</f>
        <v>0</v>
      </c>
    </row>
    <row r="33" spans="13:14" x14ac:dyDescent="0.3">
      <c r="M33">
        <f>SUM(F33,H33,J33,L33)</f>
        <v>0</v>
      </c>
      <c r="N33">
        <f>(SUM(F33,H33,J33,L33)-MIN(F33,H33,J33,L33))</f>
        <v>0</v>
      </c>
    </row>
    <row r="34" spans="13:14" x14ac:dyDescent="0.3">
      <c r="M34">
        <f>SUM(F34,H34,J34,L34)</f>
        <v>0</v>
      </c>
      <c r="N34">
        <f>(SUM(F34,H34,J34,L34)-MIN(F34,H34,J34,L34))</f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BDAC5-2A3C-4643-A662-0D7510D879F8}">
  <dimension ref="A1:N36"/>
  <sheetViews>
    <sheetView workbookViewId="0">
      <selection activeCell="J8" sqref="I8:J8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4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218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13</v>
      </c>
      <c r="B4" t="s">
        <v>66</v>
      </c>
      <c r="C4" t="s">
        <v>48</v>
      </c>
      <c r="D4" t="s">
        <v>186</v>
      </c>
      <c r="E4" t="s">
        <v>11</v>
      </c>
      <c r="F4">
        <v>4</v>
      </c>
      <c r="G4" t="s">
        <v>9</v>
      </c>
      <c r="H4">
        <v>6</v>
      </c>
      <c r="I4" t="s">
        <v>15</v>
      </c>
      <c r="J4">
        <v>1</v>
      </c>
      <c r="M4">
        <f t="shared" ref="M4:M36" si="0">SUM(F4,H4,J4,L4)</f>
        <v>11</v>
      </c>
      <c r="N4">
        <f t="shared" ref="N4:N36" si="1">(SUM(F4,H4,J4,L4)-MIN(F4,H4,J4,L4))</f>
        <v>10</v>
      </c>
    </row>
    <row r="5" spans="1:14" x14ac:dyDescent="0.3">
      <c r="A5">
        <v>279</v>
      </c>
      <c r="B5" t="s">
        <v>68</v>
      </c>
      <c r="C5" t="s">
        <v>69</v>
      </c>
      <c r="D5" t="s">
        <v>104</v>
      </c>
      <c r="F5">
        <v>0</v>
      </c>
      <c r="G5" t="s">
        <v>10</v>
      </c>
      <c r="H5">
        <v>5</v>
      </c>
      <c r="I5" t="s">
        <v>11</v>
      </c>
      <c r="J5">
        <v>4</v>
      </c>
      <c r="M5">
        <f t="shared" si="0"/>
        <v>9</v>
      </c>
      <c r="N5">
        <f t="shared" si="1"/>
        <v>9</v>
      </c>
    </row>
    <row r="6" spans="1:14" x14ac:dyDescent="0.3">
      <c r="A6">
        <v>227</v>
      </c>
      <c r="B6" t="s">
        <v>78</v>
      </c>
      <c r="C6" t="s">
        <v>79</v>
      </c>
      <c r="D6" t="s">
        <v>108</v>
      </c>
      <c r="F6">
        <v>0</v>
      </c>
      <c r="G6" t="s">
        <v>11</v>
      </c>
      <c r="H6">
        <v>4</v>
      </c>
      <c r="I6" t="s">
        <v>9</v>
      </c>
      <c r="J6">
        <v>6</v>
      </c>
      <c r="M6">
        <f t="shared" si="0"/>
        <v>10</v>
      </c>
      <c r="N6">
        <f t="shared" si="1"/>
        <v>10</v>
      </c>
    </row>
    <row r="7" spans="1:14" x14ac:dyDescent="0.3">
      <c r="A7">
        <v>89</v>
      </c>
      <c r="B7" t="s">
        <v>187</v>
      </c>
      <c r="C7" t="s">
        <v>188</v>
      </c>
      <c r="D7" t="s">
        <v>189</v>
      </c>
      <c r="F7">
        <v>0</v>
      </c>
      <c r="G7" t="s">
        <v>12</v>
      </c>
      <c r="H7">
        <v>3</v>
      </c>
      <c r="J7">
        <v>0</v>
      </c>
      <c r="M7">
        <f t="shared" si="0"/>
        <v>3</v>
      </c>
      <c r="N7">
        <f t="shared" si="1"/>
        <v>3</v>
      </c>
    </row>
    <row r="8" spans="1:14" x14ac:dyDescent="0.3">
      <c r="A8">
        <v>249</v>
      </c>
      <c r="B8" t="s">
        <v>72</v>
      </c>
      <c r="C8" t="s">
        <v>73</v>
      </c>
      <c r="D8" t="s">
        <v>182</v>
      </c>
      <c r="E8" t="s">
        <v>13</v>
      </c>
      <c r="F8">
        <v>2</v>
      </c>
      <c r="G8" s="8" t="s">
        <v>223</v>
      </c>
      <c r="H8" s="8"/>
      <c r="I8" s="8" t="s">
        <v>223</v>
      </c>
      <c r="J8" s="8"/>
      <c r="M8">
        <f t="shared" si="0"/>
        <v>2</v>
      </c>
      <c r="N8">
        <f t="shared" si="1"/>
        <v>0</v>
      </c>
    </row>
    <row r="9" spans="1:14" x14ac:dyDescent="0.3">
      <c r="A9">
        <v>383</v>
      </c>
      <c r="B9" t="s">
        <v>219</v>
      </c>
      <c r="C9" t="s">
        <v>220</v>
      </c>
      <c r="D9" t="s">
        <v>221</v>
      </c>
      <c r="E9" s="8" t="s">
        <v>223</v>
      </c>
      <c r="F9" s="8"/>
      <c r="G9" t="s">
        <v>13</v>
      </c>
      <c r="H9">
        <v>2</v>
      </c>
      <c r="I9" t="s">
        <v>10</v>
      </c>
      <c r="J9">
        <v>5</v>
      </c>
      <c r="M9">
        <f t="shared" si="0"/>
        <v>7</v>
      </c>
      <c r="N9">
        <f t="shared" si="1"/>
        <v>5</v>
      </c>
    </row>
    <row r="10" spans="1:14" x14ac:dyDescent="0.3">
      <c r="A10">
        <v>285</v>
      </c>
      <c r="B10" t="s">
        <v>82</v>
      </c>
      <c r="C10" t="s">
        <v>83</v>
      </c>
      <c r="D10" t="s">
        <v>113</v>
      </c>
      <c r="E10" s="8" t="s">
        <v>223</v>
      </c>
      <c r="F10" s="8"/>
      <c r="G10" t="s">
        <v>15</v>
      </c>
      <c r="H10">
        <v>1</v>
      </c>
      <c r="I10" t="s">
        <v>13</v>
      </c>
      <c r="J10">
        <v>2</v>
      </c>
      <c r="M10">
        <f t="shared" si="0"/>
        <v>3</v>
      </c>
      <c r="N10">
        <f t="shared" si="1"/>
        <v>2</v>
      </c>
    </row>
    <row r="11" spans="1:14" x14ac:dyDescent="0.3">
      <c r="A11">
        <v>296</v>
      </c>
      <c r="B11" t="s">
        <v>86</v>
      </c>
      <c r="C11" t="s">
        <v>87</v>
      </c>
      <c r="D11" t="s">
        <v>184</v>
      </c>
      <c r="F11">
        <v>0</v>
      </c>
      <c r="G11" s="8" t="s">
        <v>223</v>
      </c>
      <c r="H11" s="8"/>
      <c r="I11" s="8" t="s">
        <v>223</v>
      </c>
      <c r="J11" s="8"/>
      <c r="M11">
        <f t="shared" si="0"/>
        <v>0</v>
      </c>
      <c r="N11">
        <f t="shared" si="1"/>
        <v>0</v>
      </c>
    </row>
    <row r="12" spans="1:14" x14ac:dyDescent="0.3">
      <c r="A12">
        <v>273</v>
      </c>
      <c r="B12" t="s">
        <v>278</v>
      </c>
      <c r="C12" t="s">
        <v>279</v>
      </c>
      <c r="D12" t="s">
        <v>280</v>
      </c>
      <c r="E12" s="8" t="s">
        <v>223</v>
      </c>
      <c r="F12" s="8"/>
      <c r="G12" s="8" t="s">
        <v>223</v>
      </c>
      <c r="H12" s="8"/>
      <c r="I12" t="s">
        <v>12</v>
      </c>
      <c r="J12">
        <v>3</v>
      </c>
      <c r="M12">
        <f t="shared" si="0"/>
        <v>3</v>
      </c>
      <c r="N12">
        <f t="shared" si="1"/>
        <v>0</v>
      </c>
    </row>
    <row r="13" spans="1:14" x14ac:dyDescent="0.3">
      <c r="M13">
        <f t="shared" si="0"/>
        <v>0</v>
      </c>
      <c r="N13">
        <f t="shared" si="1"/>
        <v>0</v>
      </c>
    </row>
    <row r="14" spans="1:14" x14ac:dyDescent="0.3"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3947B-FD89-448F-B4CD-CB767BC81E0C}">
  <dimension ref="A1:N40"/>
  <sheetViews>
    <sheetView workbookViewId="0">
      <selection activeCell="M3" sqref="M3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152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166</v>
      </c>
      <c r="B4" t="s">
        <v>198</v>
      </c>
      <c r="C4" t="s">
        <v>199</v>
      </c>
      <c r="D4" t="s">
        <v>200</v>
      </c>
      <c r="E4" t="s">
        <v>13</v>
      </c>
      <c r="F4">
        <v>2</v>
      </c>
      <c r="H4">
        <v>0</v>
      </c>
      <c r="I4" t="s">
        <v>10</v>
      </c>
      <c r="J4">
        <v>5</v>
      </c>
      <c r="M4">
        <f>SUM(F4,H4,J4,L4)</f>
        <v>7</v>
      </c>
      <c r="N4">
        <f>(SUM(F4,H4,J4,L4)-MIN(F4,H4,J4,L4))</f>
        <v>7</v>
      </c>
    </row>
    <row r="5" spans="1:14" x14ac:dyDescent="0.3">
      <c r="A5">
        <v>277</v>
      </c>
      <c r="B5" t="s">
        <v>56</v>
      </c>
      <c r="C5" t="s">
        <v>57</v>
      </c>
      <c r="D5" t="s">
        <v>197</v>
      </c>
      <c r="E5" t="s">
        <v>9</v>
      </c>
      <c r="F5">
        <v>6</v>
      </c>
      <c r="H5">
        <v>0</v>
      </c>
      <c r="J5">
        <v>0</v>
      </c>
      <c r="M5">
        <f>SUM(F5,H5,J5,L5)</f>
        <v>6</v>
      </c>
      <c r="N5">
        <f>(SUM(F5,H5,J5,L5)-MIN(F5,H5,J5,L5))</f>
        <v>6</v>
      </c>
    </row>
    <row r="6" spans="1:14" x14ac:dyDescent="0.3">
      <c r="A6">
        <v>60</v>
      </c>
      <c r="B6" t="s">
        <v>90</v>
      </c>
      <c r="C6" t="s">
        <v>91</v>
      </c>
      <c r="D6" t="s">
        <v>118</v>
      </c>
      <c r="F6">
        <v>0</v>
      </c>
      <c r="G6" t="s">
        <v>12</v>
      </c>
      <c r="H6">
        <v>3</v>
      </c>
      <c r="I6" t="s">
        <v>12</v>
      </c>
      <c r="J6">
        <v>3</v>
      </c>
      <c r="M6">
        <f>SUM(F6,H6,J6,L6)</f>
        <v>6</v>
      </c>
      <c r="N6">
        <f>(SUM(F6,H6,J6,L6)-MIN(F6,H6,J6,L6))</f>
        <v>6</v>
      </c>
    </row>
    <row r="7" spans="1:14" x14ac:dyDescent="0.3">
      <c r="A7">
        <v>828</v>
      </c>
      <c r="B7" t="s">
        <v>234</v>
      </c>
      <c r="C7" t="s">
        <v>235</v>
      </c>
      <c r="D7" t="s">
        <v>236</v>
      </c>
      <c r="E7" s="8" t="s">
        <v>223</v>
      </c>
      <c r="F7" s="8"/>
      <c r="G7" t="s">
        <v>9</v>
      </c>
      <c r="H7">
        <v>6</v>
      </c>
      <c r="J7">
        <v>0</v>
      </c>
      <c r="M7">
        <f>SUM(F7,H7,J7,L7)</f>
        <v>6</v>
      </c>
      <c r="N7">
        <f>(SUM(F7,H7,J7,L7)-MIN(F7,H7,J7,L7))</f>
        <v>6</v>
      </c>
    </row>
    <row r="8" spans="1:14" x14ac:dyDescent="0.3">
      <c r="A8">
        <v>1025</v>
      </c>
      <c r="B8" t="s">
        <v>276</v>
      </c>
      <c r="C8" t="s">
        <v>235</v>
      </c>
      <c r="D8" t="s">
        <v>277</v>
      </c>
      <c r="E8" s="8" t="s">
        <v>223</v>
      </c>
      <c r="F8" s="8"/>
      <c r="G8" s="8" t="s">
        <v>223</v>
      </c>
      <c r="H8" s="8"/>
      <c r="I8" t="s">
        <v>9</v>
      </c>
      <c r="J8">
        <v>6</v>
      </c>
      <c r="M8">
        <f>SUM(F8,H8,J8,L8)</f>
        <v>6</v>
      </c>
      <c r="N8">
        <f>(SUM(F8,H8,J8,L8)-MIN(F8,H8,J8,L8))</f>
        <v>0</v>
      </c>
    </row>
    <row r="9" spans="1:14" x14ac:dyDescent="0.3">
      <c r="A9">
        <v>285</v>
      </c>
      <c r="B9" t="s">
        <v>82</v>
      </c>
      <c r="C9" t="s">
        <v>83</v>
      </c>
      <c r="D9" t="s">
        <v>113</v>
      </c>
      <c r="E9" t="s">
        <v>10</v>
      </c>
      <c r="F9">
        <v>5</v>
      </c>
      <c r="G9" s="8" t="s">
        <v>223</v>
      </c>
      <c r="H9" s="8"/>
      <c r="I9" t="s">
        <v>223</v>
      </c>
      <c r="M9">
        <f>SUM(F9,H9,J9,L9)</f>
        <v>5</v>
      </c>
      <c r="N9">
        <f>(SUM(F9,H9,J9,L9)-MIN(F9,H9,J9,L9))</f>
        <v>0</v>
      </c>
    </row>
    <row r="10" spans="1:14" x14ac:dyDescent="0.3">
      <c r="A10">
        <v>271</v>
      </c>
      <c r="B10" t="s">
        <v>237</v>
      </c>
      <c r="C10" t="s">
        <v>238</v>
      </c>
      <c r="D10" t="s">
        <v>239</v>
      </c>
      <c r="E10" s="8" t="s">
        <v>223</v>
      </c>
      <c r="F10" s="8"/>
      <c r="G10" t="s">
        <v>10</v>
      </c>
      <c r="H10">
        <v>5</v>
      </c>
      <c r="J10">
        <v>0</v>
      </c>
      <c r="M10">
        <f>SUM(F10,H10,J10,L10)</f>
        <v>5</v>
      </c>
      <c r="N10">
        <f>(SUM(F10,H10,J10,L10)-MIN(F10,H10,J10,L10))</f>
        <v>5</v>
      </c>
    </row>
    <row r="11" spans="1:14" x14ac:dyDescent="0.3">
      <c r="A11">
        <v>99</v>
      </c>
      <c r="B11" t="s">
        <v>52</v>
      </c>
      <c r="C11" t="s">
        <v>53</v>
      </c>
      <c r="D11" t="s">
        <v>114</v>
      </c>
      <c r="E11" t="s">
        <v>11</v>
      </c>
      <c r="F11">
        <v>4</v>
      </c>
      <c r="G11" s="8" t="s">
        <v>223</v>
      </c>
      <c r="H11" s="8"/>
      <c r="J11">
        <v>0</v>
      </c>
      <c r="M11">
        <f>SUM(F11,H11,J11,L11)</f>
        <v>4</v>
      </c>
      <c r="N11">
        <f>(SUM(F11,H11,J11,L11)-MIN(F11,H11,J11,L11))</f>
        <v>4</v>
      </c>
    </row>
    <row r="12" spans="1:14" x14ac:dyDescent="0.3">
      <c r="A12">
        <v>187</v>
      </c>
      <c r="B12" t="s">
        <v>231</v>
      </c>
      <c r="C12" t="s">
        <v>232</v>
      </c>
      <c r="D12" t="s">
        <v>117</v>
      </c>
      <c r="E12" s="8" t="s">
        <v>223</v>
      </c>
      <c r="F12" s="8"/>
      <c r="G12" t="s">
        <v>11</v>
      </c>
      <c r="H12">
        <v>4</v>
      </c>
      <c r="I12" s="8" t="s">
        <v>223</v>
      </c>
      <c r="J12" s="8"/>
      <c r="M12">
        <f>SUM(F12,H12,J12,L12)</f>
        <v>4</v>
      </c>
      <c r="N12">
        <f>(SUM(F12,H12,J12,L12)-MIN(F12,H12,J12,L12))</f>
        <v>0</v>
      </c>
    </row>
    <row r="13" spans="1:14" x14ac:dyDescent="0.3">
      <c r="A13">
        <v>299</v>
      </c>
      <c r="B13" t="s">
        <v>123</v>
      </c>
      <c r="C13" t="s">
        <v>124</v>
      </c>
      <c r="D13" t="s">
        <v>125</v>
      </c>
      <c r="E13" s="8" t="s">
        <v>223</v>
      </c>
      <c r="F13" s="8"/>
      <c r="G13" s="8" t="s">
        <v>223</v>
      </c>
      <c r="H13" s="8"/>
      <c r="I13" t="s">
        <v>11</v>
      </c>
      <c r="J13">
        <v>4</v>
      </c>
      <c r="M13">
        <f>SUM(F13,H13,J13,L13)</f>
        <v>4</v>
      </c>
      <c r="N13">
        <f>(SUM(F13,H13,J13,L13)-MIN(F13,H13,J13,L13))</f>
        <v>0</v>
      </c>
    </row>
    <row r="14" spans="1:14" x14ac:dyDescent="0.3">
      <c r="A14">
        <v>37</v>
      </c>
      <c r="B14" t="s">
        <v>88</v>
      </c>
      <c r="C14" t="s">
        <v>89</v>
      </c>
      <c r="D14" t="s">
        <v>117</v>
      </c>
      <c r="E14" t="s">
        <v>12</v>
      </c>
      <c r="F14">
        <v>3</v>
      </c>
      <c r="G14" s="8" t="s">
        <v>223</v>
      </c>
      <c r="H14" s="8"/>
      <c r="I14" t="s">
        <v>223</v>
      </c>
      <c r="M14">
        <f>SUM(F14,H14,J14,L14)</f>
        <v>3</v>
      </c>
      <c r="N14">
        <f>(SUM(F14,H14,J14,L14)-MIN(F14,H14,J14,L14))</f>
        <v>0</v>
      </c>
    </row>
    <row r="15" spans="1:14" x14ac:dyDescent="0.3">
      <c r="A15">
        <v>262</v>
      </c>
      <c r="B15" t="s">
        <v>54</v>
      </c>
      <c r="C15" t="s">
        <v>55</v>
      </c>
      <c r="D15" t="s">
        <v>115</v>
      </c>
      <c r="F15">
        <v>0</v>
      </c>
      <c r="G15" t="s">
        <v>13</v>
      </c>
      <c r="H15">
        <v>2</v>
      </c>
      <c r="J15">
        <v>0</v>
      </c>
      <c r="M15">
        <f>SUM(F15,H15,J15,L15)</f>
        <v>2</v>
      </c>
      <c r="N15">
        <f>(SUM(F15,H15,J15,L15)-MIN(F15,H15,J15,L15))</f>
        <v>2</v>
      </c>
    </row>
    <row r="16" spans="1:14" x14ac:dyDescent="0.3">
      <c r="A16">
        <v>84</v>
      </c>
      <c r="B16" t="s">
        <v>242</v>
      </c>
      <c r="C16" t="s">
        <v>124</v>
      </c>
      <c r="D16" t="s">
        <v>182</v>
      </c>
      <c r="E16" s="8" t="s">
        <v>223</v>
      </c>
      <c r="F16" s="8"/>
      <c r="G16" s="8" t="s">
        <v>223</v>
      </c>
      <c r="H16" s="8"/>
      <c r="I16" t="s">
        <v>13</v>
      </c>
      <c r="J16">
        <v>2</v>
      </c>
      <c r="M16">
        <f>SUM(F16,H16,J16,L16)</f>
        <v>2</v>
      </c>
      <c r="N16">
        <f>(SUM(F16,H16,J16,L16)-MIN(F16,H16,J16,L16))</f>
        <v>0</v>
      </c>
    </row>
    <row r="17" spans="1:14" x14ac:dyDescent="0.3">
      <c r="A17">
        <v>100</v>
      </c>
      <c r="B17" t="s">
        <v>84</v>
      </c>
      <c r="C17" t="s">
        <v>85</v>
      </c>
      <c r="D17" t="s">
        <v>116</v>
      </c>
      <c r="E17" t="s">
        <v>15</v>
      </c>
      <c r="F17">
        <v>1</v>
      </c>
      <c r="H17">
        <v>0</v>
      </c>
      <c r="M17">
        <f>SUM(F17,H17,J17,L17)</f>
        <v>1</v>
      </c>
      <c r="N17">
        <f>(SUM(F17,H17,J17,L17)-MIN(F17,H17,J17,L17))</f>
        <v>1</v>
      </c>
    </row>
    <row r="18" spans="1:14" x14ac:dyDescent="0.3">
      <c r="A18">
        <v>282</v>
      </c>
      <c r="B18" t="s">
        <v>229</v>
      </c>
      <c r="C18" t="s">
        <v>227</v>
      </c>
      <c r="D18" t="s">
        <v>230</v>
      </c>
      <c r="E18" s="8" t="s">
        <v>223</v>
      </c>
      <c r="F18" s="8"/>
      <c r="G18" t="s">
        <v>15</v>
      </c>
      <c r="H18">
        <v>1</v>
      </c>
      <c r="J18">
        <v>0</v>
      </c>
      <c r="M18">
        <f>SUM(F18,H18,J18,L18)</f>
        <v>1</v>
      </c>
      <c r="N18">
        <f>(SUM(F18,H18,J18,L18)-MIN(F18,H18,J18,L18))</f>
        <v>1</v>
      </c>
    </row>
    <row r="19" spans="1:14" x14ac:dyDescent="0.3">
      <c r="A19">
        <v>82</v>
      </c>
      <c r="B19" t="s">
        <v>231</v>
      </c>
      <c r="C19" t="s">
        <v>232</v>
      </c>
      <c r="D19" t="s">
        <v>233</v>
      </c>
      <c r="E19" s="8" t="s">
        <v>223</v>
      </c>
      <c r="F19" s="8"/>
      <c r="G19" s="8" t="s">
        <v>223</v>
      </c>
      <c r="H19" s="8"/>
      <c r="I19" t="s">
        <v>15</v>
      </c>
      <c r="J19">
        <v>1</v>
      </c>
      <c r="M19">
        <f>SUM(F19,H19,J19,L19)</f>
        <v>1</v>
      </c>
      <c r="N19">
        <f>(SUM(F19,H19,J19,L19)-MIN(F19,H19,J19,L19))</f>
        <v>0</v>
      </c>
    </row>
    <row r="20" spans="1:14" x14ac:dyDescent="0.3">
      <c r="A20">
        <v>198</v>
      </c>
      <c r="B20" t="s">
        <v>47</v>
      </c>
      <c r="C20" t="s">
        <v>48</v>
      </c>
      <c r="D20" t="s">
        <v>196</v>
      </c>
      <c r="F20">
        <v>0</v>
      </c>
      <c r="H20">
        <v>0</v>
      </c>
      <c r="M20">
        <f>SUM(F20,H20,J20,L20)</f>
        <v>0</v>
      </c>
      <c r="N20">
        <f>(SUM(F20,H20,J20,L20)-MIN(F20,H20,J20,L20))</f>
        <v>0</v>
      </c>
    </row>
    <row r="21" spans="1:14" x14ac:dyDescent="0.3">
      <c r="A21">
        <v>77</v>
      </c>
      <c r="B21" t="s">
        <v>74</v>
      </c>
      <c r="C21" t="s">
        <v>30</v>
      </c>
      <c r="D21" t="s">
        <v>174</v>
      </c>
      <c r="F21">
        <v>0</v>
      </c>
      <c r="G21" s="8" t="s">
        <v>223</v>
      </c>
      <c r="H21" s="8"/>
      <c r="M21">
        <f>SUM(F21,H21,J21,L21)</f>
        <v>0</v>
      </c>
      <c r="N21">
        <f>(SUM(F21,H21,J21,L21)-MIN(F21,H21,J21,L21))</f>
        <v>0</v>
      </c>
    </row>
    <row r="22" spans="1:14" x14ac:dyDescent="0.3">
      <c r="A22">
        <v>99</v>
      </c>
      <c r="B22" t="s">
        <v>52</v>
      </c>
      <c r="C22" t="s">
        <v>53</v>
      </c>
      <c r="D22" t="s">
        <v>233</v>
      </c>
      <c r="E22" s="8" t="s">
        <v>223</v>
      </c>
      <c r="F22" s="8"/>
      <c r="H22">
        <v>0</v>
      </c>
      <c r="I22" s="8" t="s">
        <v>223</v>
      </c>
      <c r="J22" s="8"/>
      <c r="M22">
        <f>SUM(F22,H22,J22,L22)</f>
        <v>0</v>
      </c>
      <c r="N22">
        <f>(SUM(F22,H22,J22,L22)-MIN(F22,H22,J22,L22))</f>
        <v>0</v>
      </c>
    </row>
    <row r="23" spans="1:14" x14ac:dyDescent="0.3">
      <c r="A23">
        <v>267</v>
      </c>
      <c r="B23" t="s">
        <v>242</v>
      </c>
      <c r="C23" t="s">
        <v>124</v>
      </c>
      <c r="D23" t="s">
        <v>125</v>
      </c>
      <c r="E23" s="8" t="s">
        <v>223</v>
      </c>
      <c r="F23" s="8"/>
      <c r="H23">
        <v>0</v>
      </c>
      <c r="I23" s="8" t="s">
        <v>223</v>
      </c>
      <c r="J23" s="8"/>
      <c r="M23">
        <f>SUM(F23,H23,J23,L23)</f>
        <v>0</v>
      </c>
      <c r="N23">
        <f>(SUM(F23,H23,J23,L23)-MIN(F23,H23,J23,L23))</f>
        <v>0</v>
      </c>
    </row>
    <row r="24" spans="1:14" x14ac:dyDescent="0.3">
      <c r="A24">
        <v>37</v>
      </c>
      <c r="B24" t="s">
        <v>88</v>
      </c>
      <c r="C24" t="s">
        <v>89</v>
      </c>
      <c r="D24" t="s">
        <v>282</v>
      </c>
      <c r="E24" s="8" t="s">
        <v>223</v>
      </c>
      <c r="F24" s="8"/>
      <c r="G24" s="8" t="s">
        <v>223</v>
      </c>
      <c r="H24" s="8"/>
      <c r="J24">
        <v>0</v>
      </c>
      <c r="M24">
        <f>SUM(F24,H24,J24,L24)</f>
        <v>0</v>
      </c>
      <c r="N24">
        <f>(SUM(F24,H24,J24,L24)-MIN(F24,H24,J24,L24))</f>
        <v>0</v>
      </c>
    </row>
    <row r="25" spans="1:14" x14ac:dyDescent="0.3">
      <c r="A25">
        <v>284</v>
      </c>
      <c r="B25" t="s">
        <v>47</v>
      </c>
      <c r="C25" t="s">
        <v>48</v>
      </c>
      <c r="D25" t="s">
        <v>253</v>
      </c>
      <c r="E25" s="8" t="s">
        <v>223</v>
      </c>
      <c r="F25" s="8"/>
      <c r="G25" s="8" t="s">
        <v>223</v>
      </c>
      <c r="H25" s="8"/>
      <c r="J25">
        <v>0</v>
      </c>
      <c r="M25">
        <f>SUM(F25,H25,J25,L25)</f>
        <v>0</v>
      </c>
      <c r="N25">
        <f>(SUM(F25,H25,J25,L25)-MIN(F25,H25,J25,L25))</f>
        <v>0</v>
      </c>
    </row>
    <row r="26" spans="1:14" x14ac:dyDescent="0.3">
      <c r="A26">
        <v>161</v>
      </c>
      <c r="B26" t="s">
        <v>201</v>
      </c>
      <c r="C26" t="s">
        <v>202</v>
      </c>
      <c r="D26" t="s">
        <v>203</v>
      </c>
      <c r="E26" s="8" t="s">
        <v>223</v>
      </c>
      <c r="F26" s="8"/>
      <c r="G26" s="8" t="s">
        <v>223</v>
      </c>
      <c r="H26" s="8"/>
      <c r="J26">
        <v>0</v>
      </c>
      <c r="M26">
        <f>SUM(F26,H26,J26,L26)</f>
        <v>0</v>
      </c>
      <c r="N26">
        <f>(SUM(F26,H26,J26,L26)-MIN(F26,H26,J26,L26))</f>
        <v>0</v>
      </c>
    </row>
    <row r="27" spans="1:14" x14ac:dyDescent="0.3">
      <c r="M27">
        <f>SUM(F27,H27,J27,L27)</f>
        <v>0</v>
      </c>
      <c r="N27">
        <f>(SUM(F27,H27,J27,L27)-MIN(F27,H27,J27,L27))</f>
        <v>0</v>
      </c>
    </row>
    <row r="28" spans="1:14" x14ac:dyDescent="0.3">
      <c r="M28">
        <f>SUM(F28,H28,J28,L28)</f>
        <v>0</v>
      </c>
      <c r="N28">
        <f>(SUM(F28,H28,J28,L28)-MIN(F28,H28,J28,L28))</f>
        <v>0</v>
      </c>
    </row>
    <row r="29" spans="1:14" x14ac:dyDescent="0.3">
      <c r="M29">
        <f>SUM(F29,H29,J29,L29)</f>
        <v>0</v>
      </c>
      <c r="N29">
        <f>(SUM(F29,H29,J29,L29)-MIN(F29,H29,J29,L29))</f>
        <v>0</v>
      </c>
    </row>
    <row r="30" spans="1:14" x14ac:dyDescent="0.3">
      <c r="M30">
        <f>SUM(F30,H30,J30,L30)</f>
        <v>0</v>
      </c>
      <c r="N30">
        <f>(SUM(F30,H30,J30,L30)-MIN(F30,H30,J30,L30))</f>
        <v>0</v>
      </c>
    </row>
    <row r="31" spans="1:14" x14ac:dyDescent="0.3">
      <c r="M31">
        <f>SUM(F31,H31,J31,L31)</f>
        <v>0</v>
      </c>
      <c r="N31">
        <f>(SUM(F31,H31,J31,L31)-MIN(F31,H31,J31,L31))</f>
        <v>0</v>
      </c>
    </row>
    <row r="32" spans="1:14" x14ac:dyDescent="0.3">
      <c r="M32">
        <f>SUM(F32,H32,J32,L32)</f>
        <v>0</v>
      </c>
      <c r="N32">
        <f>(SUM(F32,H32,J32,L32)-MIN(F32,H32,J32,L32))</f>
        <v>0</v>
      </c>
    </row>
    <row r="33" spans="13:14" x14ac:dyDescent="0.3">
      <c r="M33">
        <f>SUM(F33,H33,J33,L33)</f>
        <v>0</v>
      </c>
      <c r="N33">
        <f>(SUM(F33,H33,J33,L33)-MIN(F33,H33,J33,L33))</f>
        <v>0</v>
      </c>
    </row>
    <row r="34" spans="13:14" x14ac:dyDescent="0.3">
      <c r="M34">
        <f>SUM(F34,H34,J34,L34)</f>
        <v>0</v>
      </c>
      <c r="N34">
        <f>(SUM(F34,H34,J34,L34)-MIN(F34,H34,J34,L34))</f>
        <v>0</v>
      </c>
    </row>
    <row r="35" spans="13:14" x14ac:dyDescent="0.3">
      <c r="M35">
        <f>SUM(F35,H35,J35,L35)</f>
        <v>0</v>
      </c>
      <c r="N35">
        <f>(SUM(F35,H35,J35,L35)-MIN(F35,H35,J35,L35))</f>
        <v>0</v>
      </c>
    </row>
    <row r="36" spans="13:14" x14ac:dyDescent="0.3">
      <c r="M36">
        <f>SUM(F36,H36,J36,L36)</f>
        <v>0</v>
      </c>
      <c r="N36">
        <f>(SUM(F36,H36,J36,L36)-MIN(F36,H36,J36,L36))</f>
        <v>0</v>
      </c>
    </row>
    <row r="37" spans="13:14" x14ac:dyDescent="0.3">
      <c r="M37">
        <f>SUM(F37,H37,J37,L37)</f>
        <v>0</v>
      </c>
      <c r="N37">
        <f>(SUM(F37,H37,J37,L37)-MIN(F37,H37,J37,L37))</f>
        <v>0</v>
      </c>
    </row>
    <row r="38" spans="13:14" x14ac:dyDescent="0.3">
      <c r="M38">
        <f>SUM(F38,H38,J38,L38)</f>
        <v>0</v>
      </c>
      <c r="N38">
        <f>(SUM(F38,H38,J38,L38)-MIN(F38,H38,J38,L38))</f>
        <v>0</v>
      </c>
    </row>
    <row r="39" spans="13:14" x14ac:dyDescent="0.3">
      <c r="M39">
        <f>SUM(F39,H39,J39,L39)</f>
        <v>0</v>
      </c>
      <c r="N39">
        <f>(SUM(F39,H39,J39,L39)-MIN(F39,H39,J39,L39))</f>
        <v>0</v>
      </c>
    </row>
    <row r="40" spans="13:14" x14ac:dyDescent="0.3">
      <c r="M40">
        <f>SUM(F40,H40,J40,L40)</f>
        <v>0</v>
      </c>
      <c r="N40">
        <f>(SUM(F40,H40,J40,L40)-MIN(F40,H40,J40,L40))</f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85567-8E2A-4349-99E4-C6190AF912C1}">
  <dimension ref="A1:N40"/>
  <sheetViews>
    <sheetView workbookViewId="0">
      <selection activeCell="J26" sqref="I26:J26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153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279</v>
      </c>
      <c r="B4" t="s">
        <v>68</v>
      </c>
      <c r="C4" t="s">
        <v>69</v>
      </c>
      <c r="D4" t="s">
        <v>104</v>
      </c>
      <c r="E4" t="s">
        <v>10</v>
      </c>
      <c r="F4">
        <v>5</v>
      </c>
      <c r="G4" t="s">
        <v>11</v>
      </c>
      <c r="H4">
        <v>4</v>
      </c>
      <c r="I4" t="s">
        <v>9</v>
      </c>
      <c r="J4">
        <v>6</v>
      </c>
      <c r="M4">
        <f>SUM(F4,H4,J4,L4)</f>
        <v>15</v>
      </c>
      <c r="N4">
        <f>(SUM(F4,H4,J4,L4)-MIN(F4,H4,J4,L4))</f>
        <v>11</v>
      </c>
    </row>
    <row r="5" spans="1:14" x14ac:dyDescent="0.3">
      <c r="A5">
        <v>227</v>
      </c>
      <c r="B5" t="s">
        <v>78</v>
      </c>
      <c r="C5" t="s">
        <v>79</v>
      </c>
      <c r="D5" t="s">
        <v>108</v>
      </c>
      <c r="E5" t="s">
        <v>10</v>
      </c>
      <c r="F5">
        <v>5</v>
      </c>
      <c r="G5" t="s">
        <v>11</v>
      </c>
      <c r="H5">
        <v>4</v>
      </c>
      <c r="I5" t="s">
        <v>9</v>
      </c>
      <c r="J5">
        <v>6</v>
      </c>
      <c r="M5">
        <f>SUM(F5,H5,J5,L5)</f>
        <v>15</v>
      </c>
      <c r="N5">
        <f>(SUM(F5,H5,J5,L5)-MIN(F5,H5,J5,L5))</f>
        <v>11</v>
      </c>
    </row>
    <row r="6" spans="1:14" x14ac:dyDescent="0.3">
      <c r="A6">
        <v>89</v>
      </c>
      <c r="B6" t="s">
        <v>187</v>
      </c>
      <c r="C6" t="s">
        <v>188</v>
      </c>
      <c r="D6" t="s">
        <v>189</v>
      </c>
      <c r="E6" t="s">
        <v>9</v>
      </c>
      <c r="F6">
        <v>6</v>
      </c>
      <c r="H6">
        <v>0</v>
      </c>
      <c r="I6" t="s">
        <v>11</v>
      </c>
      <c r="J6">
        <v>4</v>
      </c>
      <c r="M6">
        <f>SUM(F6,H6,J6,L6)</f>
        <v>10</v>
      </c>
      <c r="N6">
        <f>(SUM(F6,H6,J6,L6)-MIN(F6,H6,J6,L6))</f>
        <v>10</v>
      </c>
    </row>
    <row r="7" spans="1:14" x14ac:dyDescent="0.3">
      <c r="A7">
        <v>46</v>
      </c>
      <c r="B7" t="s">
        <v>193</v>
      </c>
      <c r="C7" t="s">
        <v>194</v>
      </c>
      <c r="D7" t="s">
        <v>195</v>
      </c>
      <c r="E7" t="s">
        <v>9</v>
      </c>
      <c r="F7">
        <v>6</v>
      </c>
      <c r="H7">
        <v>0</v>
      </c>
      <c r="I7" t="s">
        <v>11</v>
      </c>
      <c r="J7">
        <v>4</v>
      </c>
      <c r="M7">
        <f>SUM(F7,H7,J7,L7)</f>
        <v>10</v>
      </c>
      <c r="N7">
        <f>(SUM(F7,H7,J7,L7)-MIN(F7,H7,J7,L7))</f>
        <v>10</v>
      </c>
    </row>
    <row r="8" spans="1:14" x14ac:dyDescent="0.3">
      <c r="A8">
        <v>249</v>
      </c>
      <c r="B8" t="s">
        <v>72</v>
      </c>
      <c r="C8" t="s">
        <v>73</v>
      </c>
      <c r="D8" t="s">
        <v>182</v>
      </c>
      <c r="E8" t="s">
        <v>12</v>
      </c>
      <c r="F8">
        <v>3</v>
      </c>
      <c r="G8" t="s">
        <v>9</v>
      </c>
      <c r="H8">
        <v>6</v>
      </c>
      <c r="J8">
        <v>0</v>
      </c>
      <c r="M8">
        <f>SUM(F8,H8,J8,L8)</f>
        <v>9</v>
      </c>
      <c r="N8">
        <f>(SUM(F8,H8,J8,L8)-MIN(F8,H8,J8,L8))</f>
        <v>9</v>
      </c>
    </row>
    <row r="9" spans="1:14" x14ac:dyDescent="0.3">
      <c r="A9">
        <v>77</v>
      </c>
      <c r="B9" t="s">
        <v>74</v>
      </c>
      <c r="C9" t="s">
        <v>30</v>
      </c>
      <c r="D9" t="s">
        <v>174</v>
      </c>
      <c r="E9" t="s">
        <v>12</v>
      </c>
      <c r="F9">
        <v>3</v>
      </c>
      <c r="G9" t="s">
        <v>9</v>
      </c>
      <c r="H9">
        <v>6</v>
      </c>
      <c r="J9">
        <v>0</v>
      </c>
      <c r="M9">
        <f>SUM(F9,H9,J9,L9)</f>
        <v>9</v>
      </c>
      <c r="N9">
        <f>(SUM(F9,H9,J9,L9)-MIN(F9,H9,J9,L9))</f>
        <v>9</v>
      </c>
    </row>
    <row r="10" spans="1:14" x14ac:dyDescent="0.3">
      <c r="A10">
        <v>161</v>
      </c>
      <c r="B10" t="s">
        <v>201</v>
      </c>
      <c r="C10" t="s">
        <v>202</v>
      </c>
      <c r="D10" t="s">
        <v>203</v>
      </c>
      <c r="E10" t="s">
        <v>11</v>
      </c>
      <c r="F10">
        <v>4</v>
      </c>
      <c r="G10" t="s">
        <v>13</v>
      </c>
      <c r="H10">
        <v>2</v>
      </c>
      <c r="J10">
        <v>0</v>
      </c>
      <c r="M10">
        <f>SUM(F10,H10,J10,L10)</f>
        <v>6</v>
      </c>
      <c r="N10">
        <f>(SUM(F10,H10,J10,L10)-MIN(F10,H10,J10,L10))</f>
        <v>6</v>
      </c>
    </row>
    <row r="11" spans="1:14" x14ac:dyDescent="0.3">
      <c r="A11">
        <v>166</v>
      </c>
      <c r="B11" t="s">
        <v>198</v>
      </c>
      <c r="C11" t="s">
        <v>199</v>
      </c>
      <c r="D11" t="s">
        <v>200</v>
      </c>
      <c r="E11" t="s">
        <v>11</v>
      </c>
      <c r="F11">
        <v>4</v>
      </c>
      <c r="G11" t="s">
        <v>13</v>
      </c>
      <c r="H11">
        <v>2</v>
      </c>
      <c r="J11">
        <v>0</v>
      </c>
      <c r="M11">
        <f>SUM(F11,H11,J11,L11)</f>
        <v>6</v>
      </c>
      <c r="N11">
        <f>(SUM(F11,H11,J11,L11)-MIN(F11,H11,J11,L11))</f>
        <v>6</v>
      </c>
    </row>
    <row r="12" spans="1:14" x14ac:dyDescent="0.3">
      <c r="A12">
        <v>271</v>
      </c>
      <c r="B12" t="s">
        <v>237</v>
      </c>
      <c r="C12" t="s">
        <v>238</v>
      </c>
      <c r="D12" t="s">
        <v>239</v>
      </c>
      <c r="E12" s="8" t="s">
        <v>223</v>
      </c>
      <c r="F12" s="8"/>
      <c r="G12" t="s">
        <v>12</v>
      </c>
      <c r="H12">
        <v>3</v>
      </c>
      <c r="I12" t="s">
        <v>12</v>
      </c>
      <c r="J12">
        <v>3</v>
      </c>
      <c r="M12">
        <f>SUM(F12,H12,J12,L12)</f>
        <v>6</v>
      </c>
      <c r="N12">
        <f>(SUM(F12,H12,J12,L12)-MIN(F12,H12,J12,L12))</f>
        <v>3</v>
      </c>
    </row>
    <row r="13" spans="1:14" x14ac:dyDescent="0.3">
      <c r="A13">
        <v>230</v>
      </c>
      <c r="B13" t="s">
        <v>60</v>
      </c>
      <c r="C13" t="s">
        <v>61</v>
      </c>
      <c r="D13" t="s">
        <v>107</v>
      </c>
      <c r="E13" s="8" t="s">
        <v>223</v>
      </c>
      <c r="F13" s="8"/>
      <c r="G13" t="s">
        <v>12</v>
      </c>
      <c r="H13">
        <v>3</v>
      </c>
      <c r="I13" t="s">
        <v>12</v>
      </c>
      <c r="J13">
        <v>3</v>
      </c>
      <c r="M13">
        <f>SUM(F13,H13,J13,L13)</f>
        <v>6</v>
      </c>
      <c r="N13">
        <f>(SUM(F13,H13,J13,L13)-MIN(F13,H13,J13,L13))</f>
        <v>3</v>
      </c>
    </row>
    <row r="14" spans="1:14" x14ac:dyDescent="0.3">
      <c r="A14">
        <v>154</v>
      </c>
      <c r="B14" t="s">
        <v>75</v>
      </c>
      <c r="C14" t="s">
        <v>76</v>
      </c>
      <c r="D14" t="s">
        <v>283</v>
      </c>
      <c r="E14" s="8" t="s">
        <v>223</v>
      </c>
      <c r="F14" s="8"/>
      <c r="G14" t="s">
        <v>10</v>
      </c>
      <c r="H14">
        <v>5</v>
      </c>
      <c r="J14">
        <v>0</v>
      </c>
      <c r="M14">
        <f>SUM(F14,H14,J14,L14)</f>
        <v>5</v>
      </c>
      <c r="N14">
        <f>(SUM(F14,H14,J14,L14)-MIN(F14,H14,J14,L14))</f>
        <v>5</v>
      </c>
    </row>
    <row r="15" spans="1:14" x14ac:dyDescent="0.3">
      <c r="A15">
        <v>268</v>
      </c>
      <c r="B15" t="s">
        <v>70</v>
      </c>
      <c r="C15" t="s">
        <v>71</v>
      </c>
      <c r="D15" t="s">
        <v>177</v>
      </c>
      <c r="E15" s="8" t="s">
        <v>223</v>
      </c>
      <c r="F15" s="8"/>
      <c r="G15" t="s">
        <v>10</v>
      </c>
      <c r="H15">
        <v>5</v>
      </c>
      <c r="J15">
        <v>0</v>
      </c>
      <c r="M15">
        <f>SUM(F15,H15,J15,L15)</f>
        <v>5</v>
      </c>
      <c r="N15">
        <f>(SUM(F15,H15,J15,L15)-MIN(F15,H15,J15,L15))</f>
        <v>5</v>
      </c>
    </row>
    <row r="16" spans="1:14" x14ac:dyDescent="0.3">
      <c r="A16">
        <v>321</v>
      </c>
      <c r="B16" t="s">
        <v>50</v>
      </c>
      <c r="C16" t="s">
        <v>51</v>
      </c>
      <c r="D16" t="s">
        <v>109</v>
      </c>
      <c r="E16" s="8" t="s">
        <v>223</v>
      </c>
      <c r="F16" s="8"/>
      <c r="G16" s="8" t="s">
        <v>223</v>
      </c>
      <c r="H16" s="8"/>
      <c r="I16" t="s">
        <v>10</v>
      </c>
      <c r="J16">
        <v>5</v>
      </c>
      <c r="M16">
        <f>SUM(F16,H16,J16,L16)</f>
        <v>5</v>
      </c>
      <c r="N16">
        <f>(SUM(F16,H16,J16,L16)-MIN(F16,H16,J16,L16))</f>
        <v>0</v>
      </c>
    </row>
    <row r="17" spans="1:14" x14ac:dyDescent="0.3">
      <c r="A17">
        <v>383</v>
      </c>
      <c r="B17" t="s">
        <v>219</v>
      </c>
      <c r="C17" t="s">
        <v>220</v>
      </c>
      <c r="D17" t="s">
        <v>221</v>
      </c>
      <c r="E17" s="8" t="s">
        <v>223</v>
      </c>
      <c r="F17" s="8"/>
      <c r="G17" s="8" t="s">
        <v>223</v>
      </c>
      <c r="H17" s="8"/>
      <c r="I17" t="s">
        <v>10</v>
      </c>
      <c r="J17">
        <v>5</v>
      </c>
      <c r="M17">
        <f>SUM(F17,H17,J17,L17)</f>
        <v>5</v>
      </c>
      <c r="N17">
        <f>(SUM(F17,H17,J17,L17)-MIN(F17,H17,J17,L17))</f>
        <v>0</v>
      </c>
    </row>
    <row r="18" spans="1:14" x14ac:dyDescent="0.3">
      <c r="A18">
        <v>198</v>
      </c>
      <c r="B18" t="s">
        <v>47</v>
      </c>
      <c r="C18" t="s">
        <v>48</v>
      </c>
      <c r="D18" t="s">
        <v>196</v>
      </c>
      <c r="E18" t="s">
        <v>13</v>
      </c>
      <c r="F18">
        <v>2</v>
      </c>
      <c r="G18" t="s">
        <v>15</v>
      </c>
      <c r="H18">
        <v>1</v>
      </c>
      <c r="J18">
        <v>0</v>
      </c>
      <c r="M18">
        <f>SUM(F18,H18,J18,L18)</f>
        <v>3</v>
      </c>
      <c r="N18">
        <f>(SUM(F18,H18,J18,L18)-MIN(F18,H18,J18,L18))</f>
        <v>3</v>
      </c>
    </row>
    <row r="19" spans="1:14" x14ac:dyDescent="0.3">
      <c r="A19">
        <v>277</v>
      </c>
      <c r="B19" t="s">
        <v>56</v>
      </c>
      <c r="C19" t="s">
        <v>57</v>
      </c>
      <c r="D19" t="s">
        <v>197</v>
      </c>
      <c r="E19" t="s">
        <v>13</v>
      </c>
      <c r="F19">
        <v>2</v>
      </c>
      <c r="G19" t="s">
        <v>15</v>
      </c>
      <c r="H19">
        <v>1</v>
      </c>
      <c r="J19">
        <v>0</v>
      </c>
      <c r="M19">
        <f>SUM(F19,H19,J19,L19)</f>
        <v>3</v>
      </c>
      <c r="N19">
        <f>(SUM(F19,H19,J19,L19)-MIN(F19,H19,J19,L19))</f>
        <v>3</v>
      </c>
    </row>
    <row r="20" spans="1:14" x14ac:dyDescent="0.3">
      <c r="A20">
        <v>1025</v>
      </c>
      <c r="B20" t="s">
        <v>276</v>
      </c>
      <c r="C20" t="s">
        <v>235</v>
      </c>
      <c r="D20" t="s">
        <v>277</v>
      </c>
      <c r="E20" s="8" t="s">
        <v>223</v>
      </c>
      <c r="F20" s="8"/>
      <c r="G20" s="8" t="s">
        <v>223</v>
      </c>
      <c r="H20" s="8"/>
      <c r="I20" t="s">
        <v>13</v>
      </c>
      <c r="J20">
        <v>2</v>
      </c>
      <c r="M20">
        <f>SUM(F20,H20,J20,L20)</f>
        <v>2</v>
      </c>
      <c r="N20">
        <f>(SUM(F20,H20,J20,L20)-MIN(F20,H20,J20,L20))</f>
        <v>0</v>
      </c>
    </row>
    <row r="21" spans="1:14" x14ac:dyDescent="0.3">
      <c r="A21">
        <v>64</v>
      </c>
      <c r="B21" t="s">
        <v>229</v>
      </c>
      <c r="C21" t="s">
        <v>227</v>
      </c>
      <c r="D21" t="s">
        <v>230</v>
      </c>
      <c r="E21" s="8" t="s">
        <v>223</v>
      </c>
      <c r="F21" s="8"/>
      <c r="G21" s="8" t="s">
        <v>223</v>
      </c>
      <c r="H21" s="8"/>
      <c r="I21" t="s">
        <v>13</v>
      </c>
      <c r="J21">
        <v>2</v>
      </c>
      <c r="M21">
        <f>SUM(F21,H21,J21,L21)</f>
        <v>2</v>
      </c>
      <c r="N21">
        <f>(SUM(F21,H21,J21,L21)-MIN(F21,H21,J21,L21))</f>
        <v>0</v>
      </c>
    </row>
    <row r="22" spans="1:14" x14ac:dyDescent="0.3">
      <c r="A22">
        <v>100</v>
      </c>
      <c r="B22" t="s">
        <v>84</v>
      </c>
      <c r="C22" t="s">
        <v>85</v>
      </c>
      <c r="D22" t="s">
        <v>116</v>
      </c>
      <c r="E22" t="s">
        <v>15</v>
      </c>
      <c r="F22">
        <v>1</v>
      </c>
      <c r="H22">
        <v>0</v>
      </c>
      <c r="I22" s="8" t="s">
        <v>223</v>
      </c>
      <c r="J22" s="8"/>
      <c r="M22">
        <f>SUM(F22,H22,J22,L22)</f>
        <v>1</v>
      </c>
      <c r="N22">
        <f>(SUM(F22,H22,J22,L22)-MIN(F22,H22,J22,L22))</f>
        <v>1</v>
      </c>
    </row>
    <row r="23" spans="1:14" x14ac:dyDescent="0.3">
      <c r="A23">
        <v>37</v>
      </c>
      <c r="B23" t="s">
        <v>88</v>
      </c>
      <c r="C23" t="s">
        <v>89</v>
      </c>
      <c r="D23" t="s">
        <v>117</v>
      </c>
      <c r="E23" t="s">
        <v>15</v>
      </c>
      <c r="F23">
        <v>1</v>
      </c>
      <c r="G23" s="8" t="s">
        <v>223</v>
      </c>
      <c r="H23" s="8"/>
      <c r="J23">
        <v>0</v>
      </c>
      <c r="M23">
        <f>SUM(F23,H23,J23,L23)</f>
        <v>1</v>
      </c>
      <c r="N23">
        <f>(SUM(F23,H23,J23,L23)-MIN(F23,H23,J23,L23))</f>
        <v>1</v>
      </c>
    </row>
    <row r="24" spans="1:14" x14ac:dyDescent="0.3">
      <c r="A24">
        <v>76</v>
      </c>
      <c r="B24" t="s">
        <v>62</v>
      </c>
      <c r="C24" t="s">
        <v>77</v>
      </c>
      <c r="D24" t="s">
        <v>183</v>
      </c>
      <c r="E24" s="8" t="s">
        <v>223</v>
      </c>
      <c r="F24" s="8"/>
      <c r="H24">
        <v>0</v>
      </c>
      <c r="I24" t="s">
        <v>15</v>
      </c>
      <c r="J24">
        <v>1</v>
      </c>
      <c r="M24">
        <f>SUM(F24,H24,J24,L24)</f>
        <v>1</v>
      </c>
      <c r="N24">
        <f>(SUM(F24,H24,J24,L24)-MIN(F24,H24,J24,L24))</f>
        <v>1</v>
      </c>
    </row>
    <row r="25" spans="1:14" x14ac:dyDescent="0.3">
      <c r="A25">
        <v>187</v>
      </c>
      <c r="B25" t="s">
        <v>231</v>
      </c>
      <c r="C25" t="s">
        <v>232</v>
      </c>
      <c r="D25" t="s">
        <v>117</v>
      </c>
      <c r="E25" s="8" t="s">
        <v>223</v>
      </c>
      <c r="F25" s="8"/>
      <c r="H25">
        <v>0</v>
      </c>
      <c r="I25" s="23" t="s">
        <v>15</v>
      </c>
      <c r="J25" s="23">
        <v>1</v>
      </c>
      <c r="M25">
        <f>SUM(F25,H25,J25,L25)</f>
        <v>1</v>
      </c>
      <c r="N25">
        <f>(SUM(F25,H25,J25,L25)-MIN(F25,H25,J25,L25))</f>
        <v>1</v>
      </c>
    </row>
    <row r="26" spans="1:14" x14ac:dyDescent="0.3">
      <c r="A26">
        <v>285</v>
      </c>
      <c r="B26" t="s">
        <v>82</v>
      </c>
      <c r="C26" t="s">
        <v>83</v>
      </c>
      <c r="D26" t="s">
        <v>113</v>
      </c>
      <c r="F26">
        <v>0</v>
      </c>
      <c r="H26">
        <v>0</v>
      </c>
      <c r="I26" s="8" t="s">
        <v>223</v>
      </c>
      <c r="J26" s="8"/>
      <c r="M26">
        <f>SUM(F26,H26,J26,L26)</f>
        <v>0</v>
      </c>
      <c r="N26">
        <f>(SUM(F26,H26,J26,L26)-MIN(F26,H26,J26,L26))</f>
        <v>0</v>
      </c>
    </row>
    <row r="27" spans="1:14" x14ac:dyDescent="0.3">
      <c r="A27">
        <v>99</v>
      </c>
      <c r="B27" t="s">
        <v>52</v>
      </c>
      <c r="C27" t="s">
        <v>53</v>
      </c>
      <c r="D27" t="s">
        <v>114</v>
      </c>
      <c r="F27">
        <v>0</v>
      </c>
      <c r="G27" s="8" t="s">
        <v>223</v>
      </c>
      <c r="H27" s="8"/>
      <c r="J27">
        <v>0</v>
      </c>
      <c r="M27">
        <f>SUM(F27,H27,J27,L27)</f>
        <v>0</v>
      </c>
      <c r="N27">
        <f>(SUM(F27,H27,J27,L27)-MIN(F27,H27,J27,L27))</f>
        <v>0</v>
      </c>
    </row>
    <row r="28" spans="1:14" x14ac:dyDescent="0.3">
      <c r="A28">
        <v>262</v>
      </c>
      <c r="B28" t="s">
        <v>54</v>
      </c>
      <c r="C28" t="s">
        <v>55</v>
      </c>
      <c r="D28" t="s">
        <v>115</v>
      </c>
      <c r="F28">
        <v>0</v>
      </c>
      <c r="H28">
        <v>0</v>
      </c>
      <c r="J28">
        <v>0</v>
      </c>
      <c r="M28">
        <f>SUM(F28,H28,J28,L28)</f>
        <v>0</v>
      </c>
      <c r="N28">
        <f>(SUM(F28,H28,J28,L28)-MIN(F28,H28,J28,L28))</f>
        <v>0</v>
      </c>
    </row>
    <row r="29" spans="1:14" x14ac:dyDescent="0.3">
      <c r="A29">
        <v>60</v>
      </c>
      <c r="B29" t="s">
        <v>90</v>
      </c>
      <c r="C29" t="s">
        <v>91</v>
      </c>
      <c r="D29" t="s">
        <v>118</v>
      </c>
      <c r="F29">
        <v>0</v>
      </c>
      <c r="H29">
        <v>0</v>
      </c>
      <c r="J29">
        <v>0</v>
      </c>
      <c r="M29">
        <f>SUM(F29,H29,J29,L29)</f>
        <v>0</v>
      </c>
      <c r="N29">
        <f>(SUM(F29,H29,J29,L29)-MIN(F29,H29,J29,L29))</f>
        <v>0</v>
      </c>
    </row>
    <row r="30" spans="1:14" x14ac:dyDescent="0.3">
      <c r="A30">
        <v>99</v>
      </c>
      <c r="B30" t="s">
        <v>52</v>
      </c>
      <c r="C30" t="s">
        <v>53</v>
      </c>
      <c r="D30" t="s">
        <v>233</v>
      </c>
      <c r="E30" s="8" t="s">
        <v>223</v>
      </c>
      <c r="F30" s="8"/>
      <c r="H30">
        <v>0</v>
      </c>
      <c r="I30" s="23"/>
      <c r="J30" s="23">
        <v>0</v>
      </c>
      <c r="M30">
        <f>SUM(F30,H30,J30,L30)</f>
        <v>0</v>
      </c>
      <c r="N30">
        <f>(SUM(F30,H30,J30,L30)-MIN(F30,H30,J30,L30))</f>
        <v>0</v>
      </c>
    </row>
    <row r="31" spans="1:14" x14ac:dyDescent="0.3">
      <c r="A31">
        <v>295</v>
      </c>
      <c r="B31" t="s">
        <v>33</v>
      </c>
      <c r="C31" t="s">
        <v>34</v>
      </c>
      <c r="D31" t="s">
        <v>204</v>
      </c>
      <c r="E31" s="8" t="s">
        <v>223</v>
      </c>
      <c r="F31" s="8"/>
      <c r="H31">
        <v>0</v>
      </c>
      <c r="I31" s="8" t="s">
        <v>223</v>
      </c>
      <c r="J31" s="8"/>
      <c r="M31">
        <f>SUM(F31,H31,J31,L31)</f>
        <v>0</v>
      </c>
      <c r="N31">
        <f>(SUM(F31,H31,J31,L31)-MIN(F31,H31,J31,L31))</f>
        <v>0</v>
      </c>
    </row>
    <row r="32" spans="1:14" x14ac:dyDescent="0.3">
      <c r="A32">
        <v>212</v>
      </c>
      <c r="B32" t="s">
        <v>80</v>
      </c>
      <c r="C32" t="s">
        <v>81</v>
      </c>
      <c r="D32" t="s">
        <v>106</v>
      </c>
      <c r="E32" s="8" t="s">
        <v>223</v>
      </c>
      <c r="F32" s="8"/>
      <c r="G32" s="8" t="s">
        <v>223</v>
      </c>
      <c r="H32" s="8"/>
      <c r="J32">
        <v>0</v>
      </c>
      <c r="M32">
        <f>SUM(F32,H32,J32,L32)</f>
        <v>0</v>
      </c>
      <c r="N32">
        <f>(SUM(F32,H32,J32,L32)-MIN(F32,H32,J32,L32))</f>
        <v>0</v>
      </c>
    </row>
    <row r="33" spans="1:14" x14ac:dyDescent="0.3">
      <c r="A33">
        <v>27</v>
      </c>
      <c r="B33" t="s">
        <v>92</v>
      </c>
      <c r="C33" t="s">
        <v>93</v>
      </c>
      <c r="D33" t="s">
        <v>256</v>
      </c>
      <c r="E33" s="8" t="s">
        <v>223</v>
      </c>
      <c r="F33" s="8"/>
      <c r="G33" s="8" t="s">
        <v>223</v>
      </c>
      <c r="H33" s="8"/>
      <c r="J33">
        <v>0</v>
      </c>
      <c r="M33">
        <f>SUM(F33,H33,J33,L33)</f>
        <v>0</v>
      </c>
      <c r="N33">
        <f>(SUM(F33,H33,J33,L33)-MIN(F33,H33,J33,L33))</f>
        <v>0</v>
      </c>
    </row>
    <row r="34" spans="1:14" x14ac:dyDescent="0.3">
      <c r="M34">
        <f>SUM(F34,H34,J34,L34)</f>
        <v>0</v>
      </c>
      <c r="N34">
        <f>(SUM(F34,H34,J34,L34)-MIN(F34,H34,J34,L34))</f>
        <v>0</v>
      </c>
    </row>
    <row r="35" spans="1:14" x14ac:dyDescent="0.3">
      <c r="M35">
        <f>SUM(F35,H35,J35,L35)</f>
        <v>0</v>
      </c>
      <c r="N35">
        <f>(SUM(F35,H35,J35,L35)-MIN(F35,H35,J35,L35))</f>
        <v>0</v>
      </c>
    </row>
    <row r="36" spans="1:14" x14ac:dyDescent="0.3">
      <c r="M36">
        <f>SUM(F36,H36,J36,L36)</f>
        <v>0</v>
      </c>
      <c r="N36">
        <f>(SUM(F36,H36,J36,L36)-MIN(F36,H36,J36,L36))</f>
        <v>0</v>
      </c>
    </row>
    <row r="37" spans="1:14" x14ac:dyDescent="0.3">
      <c r="M37">
        <f>SUM(F37,H37,J37,L37)</f>
        <v>0</v>
      </c>
      <c r="N37">
        <f>(SUM(F37,H37,J37,L37)-MIN(F37,H37,J37,L37))</f>
        <v>0</v>
      </c>
    </row>
    <row r="38" spans="1:14" x14ac:dyDescent="0.3">
      <c r="M38">
        <f>SUM(F38,H38,J38,L38)</f>
        <v>0</v>
      </c>
      <c r="N38">
        <f>(SUM(F38,H38,J38,L38)-MIN(F38,H38,J38,L38))</f>
        <v>0</v>
      </c>
    </row>
    <row r="39" spans="1:14" x14ac:dyDescent="0.3">
      <c r="M39">
        <f>SUM(F39,H39,J39,L39)</f>
        <v>0</v>
      </c>
      <c r="N39">
        <f>(SUM(F39,H39,J39,L39)-MIN(F39,H39,J39,L39))</f>
        <v>0</v>
      </c>
    </row>
    <row r="40" spans="1:14" x14ac:dyDescent="0.3">
      <c r="M40">
        <f>SUM(F40,H40,J40,L40)</f>
        <v>0</v>
      </c>
      <c r="N40">
        <f>(SUM(F40,H40,J40,L40)-MIN(F40,H40,J40,L40))</f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4F0A3-CCA1-4F2A-85B6-85666D073D28}">
  <dimension ref="A1:N40"/>
  <sheetViews>
    <sheetView workbookViewId="0">
      <selection activeCell="J12" sqref="J12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154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77</v>
      </c>
      <c r="B4" t="s">
        <v>74</v>
      </c>
      <c r="C4" t="s">
        <v>30</v>
      </c>
      <c r="D4" t="s">
        <v>174</v>
      </c>
      <c r="E4" t="s">
        <v>10</v>
      </c>
      <c r="F4">
        <v>5</v>
      </c>
      <c r="G4" t="s">
        <v>9</v>
      </c>
      <c r="H4">
        <v>6</v>
      </c>
      <c r="I4" s="21" t="s">
        <v>284</v>
      </c>
      <c r="J4" s="21"/>
      <c r="M4">
        <f t="shared" ref="M4:M40" si="0">SUM(F4,H4,J4,L4)</f>
        <v>11</v>
      </c>
      <c r="N4">
        <f t="shared" ref="N4:N40" si="1">(SUM(F4,H4,J4,L4)-MIN(F4,H4,J4,L4))</f>
        <v>6</v>
      </c>
    </row>
    <row r="5" spans="1:14" x14ac:dyDescent="0.3">
      <c r="A5">
        <v>79</v>
      </c>
      <c r="B5" t="s">
        <v>35</v>
      </c>
      <c r="C5" t="s">
        <v>36</v>
      </c>
      <c r="D5" t="s">
        <v>180</v>
      </c>
      <c r="E5" t="s">
        <v>9</v>
      </c>
      <c r="F5">
        <v>6</v>
      </c>
      <c r="G5" t="s">
        <v>15</v>
      </c>
      <c r="H5">
        <v>1</v>
      </c>
      <c r="I5" s="21" t="s">
        <v>285</v>
      </c>
      <c r="J5" s="21"/>
      <c r="M5">
        <f t="shared" si="0"/>
        <v>7</v>
      </c>
      <c r="N5">
        <f t="shared" si="1"/>
        <v>6</v>
      </c>
    </row>
    <row r="6" spans="1:14" x14ac:dyDescent="0.3">
      <c r="A6">
        <v>262</v>
      </c>
      <c r="B6" t="s">
        <v>54</v>
      </c>
      <c r="C6" t="s">
        <v>55</v>
      </c>
      <c r="D6" t="s">
        <v>115</v>
      </c>
      <c r="E6" t="s">
        <v>15</v>
      </c>
      <c r="F6">
        <v>1</v>
      </c>
      <c r="G6" t="s">
        <v>10</v>
      </c>
      <c r="H6">
        <v>5</v>
      </c>
      <c r="I6" s="21" t="s">
        <v>286</v>
      </c>
      <c r="J6" s="21"/>
      <c r="M6">
        <f t="shared" si="0"/>
        <v>6</v>
      </c>
      <c r="N6">
        <f t="shared" si="1"/>
        <v>5</v>
      </c>
    </row>
    <row r="7" spans="1:14" x14ac:dyDescent="0.3">
      <c r="A7">
        <v>37</v>
      </c>
      <c r="B7" t="s">
        <v>88</v>
      </c>
      <c r="C7" t="s">
        <v>89</v>
      </c>
      <c r="D7" t="s">
        <v>117</v>
      </c>
      <c r="E7" t="s">
        <v>11</v>
      </c>
      <c r="F7">
        <v>4</v>
      </c>
      <c r="G7" s="8" t="s">
        <v>223</v>
      </c>
      <c r="H7" s="8"/>
      <c r="I7" s="21"/>
      <c r="J7" s="21"/>
      <c r="M7">
        <f t="shared" si="0"/>
        <v>4</v>
      </c>
      <c r="N7">
        <f t="shared" si="1"/>
        <v>0</v>
      </c>
    </row>
    <row r="8" spans="1:14" x14ac:dyDescent="0.3">
      <c r="A8">
        <v>267</v>
      </c>
      <c r="B8" t="s">
        <v>242</v>
      </c>
      <c r="C8" t="s">
        <v>124</v>
      </c>
      <c r="D8" t="s">
        <v>125</v>
      </c>
      <c r="E8" s="8" t="s">
        <v>223</v>
      </c>
      <c r="F8" s="8"/>
      <c r="G8" t="s">
        <v>11</v>
      </c>
      <c r="H8">
        <v>4</v>
      </c>
      <c r="I8" s="21"/>
      <c r="J8" s="21"/>
      <c r="M8">
        <f t="shared" si="0"/>
        <v>4</v>
      </c>
      <c r="N8">
        <f t="shared" si="1"/>
        <v>0</v>
      </c>
    </row>
    <row r="9" spans="1:14" x14ac:dyDescent="0.3">
      <c r="A9">
        <v>291</v>
      </c>
      <c r="B9" t="s">
        <v>75</v>
      </c>
      <c r="C9" t="s">
        <v>76</v>
      </c>
      <c r="D9" t="s">
        <v>178</v>
      </c>
      <c r="E9" t="s">
        <v>12</v>
      </c>
      <c r="F9">
        <v>3</v>
      </c>
      <c r="H9">
        <v>0</v>
      </c>
      <c r="I9" s="21"/>
      <c r="J9" s="21"/>
      <c r="M9">
        <f t="shared" si="0"/>
        <v>3</v>
      </c>
      <c r="N9">
        <f t="shared" si="1"/>
        <v>3</v>
      </c>
    </row>
    <row r="10" spans="1:14" x14ac:dyDescent="0.3">
      <c r="A10">
        <v>187</v>
      </c>
      <c r="B10" t="s">
        <v>231</v>
      </c>
      <c r="C10" t="s">
        <v>232</v>
      </c>
      <c r="D10" t="s">
        <v>117</v>
      </c>
      <c r="E10" s="8" t="s">
        <v>223</v>
      </c>
      <c r="F10" s="8"/>
      <c r="G10" t="s">
        <v>12</v>
      </c>
      <c r="H10">
        <v>3</v>
      </c>
      <c r="I10" s="21"/>
      <c r="J10" s="21"/>
      <c r="M10">
        <f t="shared" si="0"/>
        <v>3</v>
      </c>
      <c r="N10">
        <f t="shared" si="1"/>
        <v>0</v>
      </c>
    </row>
    <row r="11" spans="1:14" x14ac:dyDescent="0.3">
      <c r="A11">
        <v>285</v>
      </c>
      <c r="B11" t="s">
        <v>82</v>
      </c>
      <c r="C11" t="s">
        <v>83</v>
      </c>
      <c r="D11" t="s">
        <v>113</v>
      </c>
      <c r="E11" t="s">
        <v>13</v>
      </c>
      <c r="F11">
        <v>2</v>
      </c>
      <c r="G11" s="8" t="s">
        <v>223</v>
      </c>
      <c r="H11" s="8"/>
      <c r="I11" s="21"/>
      <c r="J11" s="21"/>
      <c r="M11">
        <f t="shared" si="0"/>
        <v>2</v>
      </c>
      <c r="N11">
        <f t="shared" si="1"/>
        <v>0</v>
      </c>
    </row>
    <row r="12" spans="1:14" x14ac:dyDescent="0.3">
      <c r="A12">
        <v>282</v>
      </c>
      <c r="B12" t="s">
        <v>229</v>
      </c>
      <c r="C12" t="s">
        <v>227</v>
      </c>
      <c r="D12" t="s">
        <v>230</v>
      </c>
      <c r="E12" s="8" t="s">
        <v>223</v>
      </c>
      <c r="F12" s="8"/>
      <c r="G12" t="s">
        <v>13</v>
      </c>
      <c r="H12">
        <v>2</v>
      </c>
      <c r="I12" s="21"/>
      <c r="J12" s="21"/>
      <c r="M12">
        <f t="shared" si="0"/>
        <v>2</v>
      </c>
      <c r="N12">
        <f t="shared" si="1"/>
        <v>0</v>
      </c>
    </row>
    <row r="13" spans="1:14" x14ac:dyDescent="0.3">
      <c r="A13">
        <v>288</v>
      </c>
      <c r="B13" t="s">
        <v>70</v>
      </c>
      <c r="C13" t="s">
        <v>71</v>
      </c>
      <c r="D13" t="s">
        <v>177</v>
      </c>
      <c r="F13">
        <v>0</v>
      </c>
      <c r="H13">
        <v>0</v>
      </c>
      <c r="I13" s="21"/>
      <c r="J13" s="21"/>
      <c r="M13">
        <f t="shared" si="0"/>
        <v>0</v>
      </c>
      <c r="N13">
        <f t="shared" si="1"/>
        <v>0</v>
      </c>
    </row>
    <row r="14" spans="1:14" x14ac:dyDescent="0.3">
      <c r="A14">
        <v>499</v>
      </c>
      <c r="B14" t="s">
        <v>37</v>
      </c>
      <c r="C14" t="s">
        <v>38</v>
      </c>
      <c r="D14" t="s">
        <v>106</v>
      </c>
      <c r="F14">
        <v>0</v>
      </c>
      <c r="H14">
        <v>0</v>
      </c>
      <c r="I14" s="21"/>
      <c r="J14" s="21"/>
      <c r="M14">
        <f t="shared" si="0"/>
        <v>0</v>
      </c>
      <c r="N14">
        <f t="shared" si="1"/>
        <v>0</v>
      </c>
    </row>
    <row r="15" spans="1:14" x14ac:dyDescent="0.3">
      <c r="A15">
        <v>212</v>
      </c>
      <c r="B15" t="s">
        <v>80</v>
      </c>
      <c r="C15" t="s">
        <v>81</v>
      </c>
      <c r="D15" t="s">
        <v>105</v>
      </c>
      <c r="F15">
        <v>0</v>
      </c>
      <c r="G15" s="8" t="s">
        <v>223</v>
      </c>
      <c r="H15" s="8"/>
      <c r="I15" s="21"/>
      <c r="J15" s="21"/>
      <c r="M15">
        <f t="shared" si="0"/>
        <v>0</v>
      </c>
      <c r="N15">
        <f t="shared" si="1"/>
        <v>0</v>
      </c>
    </row>
    <row r="16" spans="1:14" x14ac:dyDescent="0.3">
      <c r="A16">
        <v>99</v>
      </c>
      <c r="B16" t="s">
        <v>52</v>
      </c>
      <c r="C16" t="s">
        <v>53</v>
      </c>
      <c r="D16" t="s">
        <v>114</v>
      </c>
      <c r="F16">
        <v>0</v>
      </c>
      <c r="G16" s="8" t="s">
        <v>223</v>
      </c>
      <c r="H16" s="8"/>
      <c r="I16" s="21"/>
      <c r="J16" s="21"/>
      <c r="M16">
        <f t="shared" si="0"/>
        <v>0</v>
      </c>
      <c r="N16">
        <f t="shared" si="1"/>
        <v>0</v>
      </c>
    </row>
    <row r="17" spans="1:14" x14ac:dyDescent="0.3">
      <c r="A17">
        <v>100</v>
      </c>
      <c r="B17" t="s">
        <v>84</v>
      </c>
      <c r="C17" t="s">
        <v>85</v>
      </c>
      <c r="D17" t="s">
        <v>116</v>
      </c>
      <c r="F17">
        <v>0</v>
      </c>
      <c r="H17">
        <v>0</v>
      </c>
      <c r="I17" s="21"/>
      <c r="J17" s="21"/>
      <c r="M17">
        <f t="shared" si="0"/>
        <v>0</v>
      </c>
      <c r="N17">
        <f t="shared" si="1"/>
        <v>0</v>
      </c>
    </row>
    <row r="18" spans="1:14" x14ac:dyDescent="0.3">
      <c r="A18">
        <v>60</v>
      </c>
      <c r="B18" t="s">
        <v>90</v>
      </c>
      <c r="C18" t="s">
        <v>91</v>
      </c>
      <c r="D18" t="s">
        <v>118</v>
      </c>
      <c r="F18">
        <v>0</v>
      </c>
      <c r="H18">
        <v>0</v>
      </c>
      <c r="I18" s="21"/>
      <c r="J18" s="21"/>
      <c r="M18">
        <f t="shared" si="0"/>
        <v>0</v>
      </c>
      <c r="N18">
        <f t="shared" si="1"/>
        <v>0</v>
      </c>
    </row>
    <row r="19" spans="1:14" x14ac:dyDescent="0.3">
      <c r="A19">
        <v>104</v>
      </c>
      <c r="B19" t="s">
        <v>43</v>
      </c>
      <c r="C19" t="s">
        <v>44</v>
      </c>
      <c r="D19" t="s">
        <v>171</v>
      </c>
      <c r="F19">
        <v>0</v>
      </c>
      <c r="G19" s="8" t="s">
        <v>223</v>
      </c>
      <c r="H19" s="8"/>
      <c r="I19" s="21"/>
      <c r="J19" s="21"/>
      <c r="M19">
        <f t="shared" si="0"/>
        <v>0</v>
      </c>
      <c r="N19">
        <f t="shared" si="1"/>
        <v>0</v>
      </c>
    </row>
    <row r="20" spans="1:14" x14ac:dyDescent="0.3">
      <c r="A20">
        <v>105</v>
      </c>
      <c r="B20" t="s">
        <v>45</v>
      </c>
      <c r="C20" t="s">
        <v>46</v>
      </c>
      <c r="D20" t="s">
        <v>172</v>
      </c>
      <c r="F20">
        <v>0</v>
      </c>
      <c r="H20">
        <v>0</v>
      </c>
      <c r="I20" s="21"/>
      <c r="J20" s="21"/>
      <c r="M20">
        <f t="shared" si="0"/>
        <v>0</v>
      </c>
      <c r="N20">
        <f t="shared" si="1"/>
        <v>0</v>
      </c>
    </row>
    <row r="21" spans="1:14" x14ac:dyDescent="0.3">
      <c r="A21">
        <v>299</v>
      </c>
      <c r="B21" t="s">
        <v>123</v>
      </c>
      <c r="C21" t="s">
        <v>124</v>
      </c>
      <c r="D21" t="s">
        <v>125</v>
      </c>
      <c r="E21" s="8" t="s">
        <v>223</v>
      </c>
      <c r="F21" s="8"/>
      <c r="H21">
        <v>0</v>
      </c>
      <c r="I21" s="21"/>
      <c r="J21" s="21"/>
      <c r="M21">
        <f t="shared" si="0"/>
        <v>0</v>
      </c>
      <c r="N21">
        <f t="shared" si="1"/>
        <v>0</v>
      </c>
    </row>
    <row r="22" spans="1:14" x14ac:dyDescent="0.3">
      <c r="A22">
        <v>117</v>
      </c>
      <c r="B22" t="s">
        <v>226</v>
      </c>
      <c r="C22" t="s">
        <v>227</v>
      </c>
      <c r="D22" t="s">
        <v>228</v>
      </c>
      <c r="E22" s="8" t="s">
        <v>223</v>
      </c>
      <c r="F22" s="8"/>
      <c r="H22">
        <v>0</v>
      </c>
      <c r="I22" s="21"/>
      <c r="J22" s="21"/>
      <c r="M22">
        <f t="shared" si="0"/>
        <v>0</v>
      </c>
      <c r="N22">
        <f t="shared" si="1"/>
        <v>0</v>
      </c>
    </row>
    <row r="23" spans="1:14" x14ac:dyDescent="0.3">
      <c r="A23">
        <v>271</v>
      </c>
      <c r="B23" t="s">
        <v>237</v>
      </c>
      <c r="C23" t="s">
        <v>238</v>
      </c>
      <c r="D23" t="s">
        <v>239</v>
      </c>
      <c r="E23" s="8" t="s">
        <v>223</v>
      </c>
      <c r="F23" s="8"/>
      <c r="H23">
        <v>0</v>
      </c>
      <c r="I23" s="21"/>
      <c r="J23" s="21"/>
      <c r="M23">
        <f t="shared" si="0"/>
        <v>0</v>
      </c>
      <c r="N23">
        <f t="shared" si="1"/>
        <v>0</v>
      </c>
    </row>
    <row r="24" spans="1:14" x14ac:dyDescent="0.3">
      <c r="A24">
        <v>99</v>
      </c>
      <c r="B24" t="s">
        <v>52</v>
      </c>
      <c r="C24" t="s">
        <v>53</v>
      </c>
      <c r="D24" t="s">
        <v>233</v>
      </c>
      <c r="E24" s="8" t="s">
        <v>223</v>
      </c>
      <c r="F24" s="8"/>
      <c r="H24">
        <v>0</v>
      </c>
      <c r="I24" s="21"/>
      <c r="J24" s="21"/>
      <c r="M24">
        <f t="shared" si="0"/>
        <v>0</v>
      </c>
      <c r="N24">
        <f t="shared" si="1"/>
        <v>0</v>
      </c>
    </row>
    <row r="25" spans="1:14" x14ac:dyDescent="0.3">
      <c r="A25">
        <v>184</v>
      </c>
      <c r="B25" t="s">
        <v>243</v>
      </c>
      <c r="C25" t="s">
        <v>244</v>
      </c>
      <c r="D25" t="s">
        <v>106</v>
      </c>
      <c r="E25" s="8" t="s">
        <v>223</v>
      </c>
      <c r="F25" s="8"/>
      <c r="H25">
        <v>0</v>
      </c>
      <c r="I25" s="21"/>
      <c r="J25" s="21"/>
      <c r="M25">
        <f t="shared" si="0"/>
        <v>0</v>
      </c>
      <c r="N25">
        <f t="shared" si="1"/>
        <v>0</v>
      </c>
    </row>
    <row r="26" spans="1:14" x14ac:dyDescent="0.3">
      <c r="A26">
        <v>66</v>
      </c>
      <c r="B26" t="s">
        <v>245</v>
      </c>
      <c r="C26" t="s">
        <v>246</v>
      </c>
      <c r="D26" t="s">
        <v>247</v>
      </c>
      <c r="E26" s="8" t="s">
        <v>223</v>
      </c>
      <c r="F26" s="8"/>
      <c r="H26">
        <v>0</v>
      </c>
      <c r="I26" s="21"/>
      <c r="J26" s="21"/>
      <c r="M26">
        <f t="shared" si="0"/>
        <v>0</v>
      </c>
      <c r="N26">
        <f t="shared" si="1"/>
        <v>0</v>
      </c>
    </row>
    <row r="27" spans="1:14" x14ac:dyDescent="0.3">
      <c r="M27">
        <f t="shared" si="0"/>
        <v>0</v>
      </c>
      <c r="N27">
        <f t="shared" si="1"/>
        <v>0</v>
      </c>
    </row>
    <row r="28" spans="1:14" x14ac:dyDescent="0.3">
      <c r="M28">
        <f t="shared" si="0"/>
        <v>0</v>
      </c>
      <c r="N28">
        <f t="shared" si="1"/>
        <v>0</v>
      </c>
    </row>
    <row r="29" spans="1:14" x14ac:dyDescent="0.3">
      <c r="M29">
        <f t="shared" si="0"/>
        <v>0</v>
      </c>
      <c r="N29">
        <f t="shared" si="1"/>
        <v>0</v>
      </c>
    </row>
    <row r="30" spans="1:14" x14ac:dyDescent="0.3">
      <c r="M30">
        <f t="shared" si="0"/>
        <v>0</v>
      </c>
      <c r="N30">
        <f t="shared" si="1"/>
        <v>0</v>
      </c>
    </row>
    <row r="31" spans="1:14" x14ac:dyDescent="0.3">
      <c r="M31">
        <f t="shared" si="0"/>
        <v>0</v>
      </c>
      <c r="N31">
        <f t="shared" si="1"/>
        <v>0</v>
      </c>
    </row>
    <row r="32" spans="1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5">
    <mergeCell ref="E2:F2"/>
    <mergeCell ref="G2:H2"/>
    <mergeCell ref="I2:J2"/>
    <mergeCell ref="K2:L2"/>
    <mergeCell ref="A1:D1"/>
  </mergeCells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BC1EC-188D-4DEB-8232-6C96A7E65194}">
  <dimension ref="A1:N40"/>
  <sheetViews>
    <sheetView workbookViewId="0">
      <selection activeCell="J17" sqref="I4:J17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155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249</v>
      </c>
      <c r="B4" t="s">
        <v>72</v>
      </c>
      <c r="C4" t="s">
        <v>73</v>
      </c>
      <c r="D4" t="s">
        <v>182</v>
      </c>
      <c r="E4" t="s">
        <v>9</v>
      </c>
      <c r="F4">
        <v>6</v>
      </c>
      <c r="G4" t="s">
        <v>10</v>
      </c>
      <c r="H4">
        <v>5</v>
      </c>
      <c r="I4" s="21" t="s">
        <v>284</v>
      </c>
      <c r="J4" s="21"/>
      <c r="M4">
        <f t="shared" ref="M4:M39" si="0">SUM(F4,H4,J4,L4)</f>
        <v>11</v>
      </c>
      <c r="N4">
        <f t="shared" ref="N4:N40" si="1">(SUM(F4,H4,J4,L4)-MIN(F4,H4,J4,L4))</f>
        <v>6</v>
      </c>
    </row>
    <row r="5" spans="1:14" x14ac:dyDescent="0.3">
      <c r="A5">
        <v>287</v>
      </c>
      <c r="B5" t="s">
        <v>62</v>
      </c>
      <c r="C5" t="s">
        <v>63</v>
      </c>
      <c r="D5" t="s">
        <v>208</v>
      </c>
      <c r="E5" t="s">
        <v>10</v>
      </c>
      <c r="F5">
        <v>5</v>
      </c>
      <c r="G5" t="s">
        <v>9</v>
      </c>
      <c r="H5">
        <v>6</v>
      </c>
      <c r="I5" s="21" t="s">
        <v>285</v>
      </c>
      <c r="J5" s="21"/>
      <c r="M5">
        <f t="shared" si="0"/>
        <v>11</v>
      </c>
      <c r="N5">
        <f t="shared" si="1"/>
        <v>6</v>
      </c>
    </row>
    <row r="6" spans="1:14" x14ac:dyDescent="0.3">
      <c r="A6">
        <v>296</v>
      </c>
      <c r="B6" t="s">
        <v>86</v>
      </c>
      <c r="C6" t="s">
        <v>87</v>
      </c>
      <c r="D6" t="s">
        <v>184</v>
      </c>
      <c r="E6" t="s">
        <v>12</v>
      </c>
      <c r="F6">
        <v>3</v>
      </c>
      <c r="G6" t="s">
        <v>11</v>
      </c>
      <c r="H6">
        <v>4</v>
      </c>
      <c r="I6" s="21" t="s">
        <v>286</v>
      </c>
      <c r="J6" s="21"/>
      <c r="M6">
        <f t="shared" si="0"/>
        <v>7</v>
      </c>
      <c r="N6">
        <f t="shared" si="1"/>
        <v>4</v>
      </c>
    </row>
    <row r="7" spans="1:14" x14ac:dyDescent="0.3">
      <c r="A7">
        <v>279</v>
      </c>
      <c r="B7" t="s">
        <v>68</v>
      </c>
      <c r="C7" t="s">
        <v>69</v>
      </c>
      <c r="D7" t="s">
        <v>104</v>
      </c>
      <c r="E7" t="s">
        <v>11</v>
      </c>
      <c r="F7">
        <v>4</v>
      </c>
      <c r="H7">
        <v>0</v>
      </c>
      <c r="I7" s="21"/>
      <c r="J7" s="21"/>
      <c r="M7">
        <f t="shared" si="0"/>
        <v>4</v>
      </c>
      <c r="N7">
        <f t="shared" si="1"/>
        <v>4</v>
      </c>
    </row>
    <row r="8" spans="1:14" x14ac:dyDescent="0.3">
      <c r="A8">
        <v>89</v>
      </c>
      <c r="B8" t="s">
        <v>187</v>
      </c>
      <c r="C8" t="s">
        <v>188</v>
      </c>
      <c r="D8" t="s">
        <v>189</v>
      </c>
      <c r="E8" t="s">
        <v>15</v>
      </c>
      <c r="F8">
        <v>1</v>
      </c>
      <c r="G8" t="s">
        <v>12</v>
      </c>
      <c r="H8">
        <v>3</v>
      </c>
      <c r="I8" s="21"/>
      <c r="J8" s="21"/>
      <c r="M8">
        <f t="shared" si="0"/>
        <v>4</v>
      </c>
      <c r="N8">
        <f t="shared" si="1"/>
        <v>3</v>
      </c>
    </row>
    <row r="9" spans="1:14" x14ac:dyDescent="0.3">
      <c r="A9">
        <v>187</v>
      </c>
      <c r="B9" t="s">
        <v>205</v>
      </c>
      <c r="C9" t="s">
        <v>206</v>
      </c>
      <c r="D9" t="s">
        <v>207</v>
      </c>
      <c r="E9" t="s">
        <v>13</v>
      </c>
      <c r="F9">
        <v>2</v>
      </c>
      <c r="G9" s="8" t="s">
        <v>223</v>
      </c>
      <c r="H9" s="8"/>
      <c r="I9" s="21"/>
      <c r="J9" s="21"/>
      <c r="M9">
        <f t="shared" si="0"/>
        <v>2</v>
      </c>
      <c r="N9">
        <f t="shared" si="1"/>
        <v>0</v>
      </c>
    </row>
    <row r="10" spans="1:14" x14ac:dyDescent="0.3">
      <c r="A10">
        <v>76</v>
      </c>
      <c r="B10" t="s">
        <v>62</v>
      </c>
      <c r="C10" t="s">
        <v>77</v>
      </c>
      <c r="D10" t="s">
        <v>183</v>
      </c>
      <c r="F10">
        <v>0</v>
      </c>
      <c r="G10" t="s">
        <v>13</v>
      </c>
      <c r="H10">
        <v>2</v>
      </c>
      <c r="I10" s="21"/>
      <c r="J10" s="21"/>
      <c r="M10">
        <f t="shared" si="0"/>
        <v>2</v>
      </c>
      <c r="N10">
        <f t="shared" si="1"/>
        <v>2</v>
      </c>
    </row>
    <row r="11" spans="1:14" x14ac:dyDescent="0.3">
      <c r="A11">
        <v>88</v>
      </c>
      <c r="B11" t="s">
        <v>190</v>
      </c>
      <c r="C11" t="s">
        <v>191</v>
      </c>
      <c r="D11" t="s">
        <v>192</v>
      </c>
      <c r="F11">
        <v>0</v>
      </c>
      <c r="G11" t="s">
        <v>15</v>
      </c>
      <c r="H11">
        <v>1</v>
      </c>
      <c r="I11" s="21"/>
      <c r="J11" s="21"/>
      <c r="M11">
        <f t="shared" si="0"/>
        <v>1</v>
      </c>
      <c r="N11">
        <f t="shared" si="1"/>
        <v>1</v>
      </c>
    </row>
    <row r="12" spans="1:14" x14ac:dyDescent="0.3">
      <c r="A12">
        <v>13</v>
      </c>
      <c r="B12" t="s">
        <v>66</v>
      </c>
      <c r="C12" t="s">
        <v>48</v>
      </c>
      <c r="D12" t="s">
        <v>186</v>
      </c>
      <c r="F12">
        <v>0</v>
      </c>
      <c r="H12">
        <v>0</v>
      </c>
      <c r="I12" s="21"/>
      <c r="J12" s="21"/>
      <c r="M12">
        <f t="shared" si="0"/>
        <v>0</v>
      </c>
      <c r="N12">
        <f t="shared" si="1"/>
        <v>0</v>
      </c>
    </row>
    <row r="13" spans="1:14" x14ac:dyDescent="0.3">
      <c r="A13">
        <v>78</v>
      </c>
      <c r="B13" t="s">
        <v>190</v>
      </c>
      <c r="C13" t="s">
        <v>191</v>
      </c>
      <c r="D13" t="s">
        <v>195</v>
      </c>
      <c r="F13">
        <v>0</v>
      </c>
      <c r="H13">
        <v>0</v>
      </c>
      <c r="I13" s="21"/>
      <c r="J13" s="21"/>
      <c r="M13">
        <f t="shared" si="0"/>
        <v>0</v>
      </c>
      <c r="N13">
        <f t="shared" si="1"/>
        <v>0</v>
      </c>
    </row>
    <row r="14" spans="1:14" x14ac:dyDescent="0.3">
      <c r="A14">
        <v>295</v>
      </c>
      <c r="B14" t="s">
        <v>33</v>
      </c>
      <c r="C14" t="s">
        <v>34</v>
      </c>
      <c r="D14" t="s">
        <v>204</v>
      </c>
      <c r="F14">
        <v>0</v>
      </c>
      <c r="H14">
        <v>0</v>
      </c>
      <c r="I14" s="21"/>
      <c r="J14" s="21"/>
      <c r="M14">
        <f t="shared" si="0"/>
        <v>0</v>
      </c>
      <c r="N14">
        <f t="shared" si="1"/>
        <v>0</v>
      </c>
    </row>
    <row r="15" spans="1:14" x14ac:dyDescent="0.3">
      <c r="A15">
        <v>287</v>
      </c>
      <c r="B15" t="s">
        <v>248</v>
      </c>
      <c r="C15" t="s">
        <v>59</v>
      </c>
      <c r="D15" t="s">
        <v>249</v>
      </c>
      <c r="E15" s="8" t="s">
        <v>223</v>
      </c>
      <c r="F15" s="8"/>
      <c r="H15">
        <v>0</v>
      </c>
      <c r="I15" s="21"/>
      <c r="J15" s="21"/>
      <c r="M15">
        <f t="shared" si="0"/>
        <v>0</v>
      </c>
      <c r="N15">
        <f t="shared" si="1"/>
        <v>0</v>
      </c>
    </row>
    <row r="16" spans="1:14" x14ac:dyDescent="0.3">
      <c r="A16">
        <v>285</v>
      </c>
      <c r="B16" t="s">
        <v>222</v>
      </c>
      <c r="C16" t="s">
        <v>83</v>
      </c>
      <c r="D16" t="s">
        <v>113</v>
      </c>
      <c r="E16" s="8" t="s">
        <v>223</v>
      </c>
      <c r="F16" s="8"/>
      <c r="H16">
        <v>0</v>
      </c>
      <c r="I16" s="21"/>
      <c r="J16" s="21"/>
      <c r="M16">
        <f t="shared" si="0"/>
        <v>0</v>
      </c>
      <c r="N16">
        <f t="shared" si="1"/>
        <v>0</v>
      </c>
    </row>
    <row r="17" spans="1:14" x14ac:dyDescent="0.3">
      <c r="A17">
        <v>229</v>
      </c>
      <c r="B17" t="s">
        <v>110</v>
      </c>
      <c r="C17" t="s">
        <v>111</v>
      </c>
      <c r="D17" t="s">
        <v>214</v>
      </c>
      <c r="E17" s="8" t="s">
        <v>223</v>
      </c>
      <c r="F17" s="8"/>
      <c r="H17">
        <v>0</v>
      </c>
      <c r="I17" s="21"/>
      <c r="J17" s="21"/>
      <c r="M17">
        <f t="shared" si="0"/>
        <v>0</v>
      </c>
      <c r="N17">
        <f t="shared" si="1"/>
        <v>0</v>
      </c>
    </row>
    <row r="18" spans="1:14" x14ac:dyDescent="0.3">
      <c r="M18">
        <f t="shared" si="0"/>
        <v>0</v>
      </c>
      <c r="N18">
        <f t="shared" si="1"/>
        <v>0</v>
      </c>
    </row>
    <row r="19" spans="1:14" x14ac:dyDescent="0.3">
      <c r="M19">
        <f t="shared" si="0"/>
        <v>0</v>
      </c>
      <c r="N19">
        <f t="shared" si="1"/>
        <v>0</v>
      </c>
    </row>
    <row r="20" spans="1:14" x14ac:dyDescent="0.3">
      <c r="M20">
        <f t="shared" si="0"/>
        <v>0</v>
      </c>
      <c r="N20">
        <f t="shared" si="1"/>
        <v>0</v>
      </c>
    </row>
    <row r="21" spans="1:14" x14ac:dyDescent="0.3">
      <c r="M21">
        <f t="shared" si="0"/>
        <v>0</v>
      </c>
      <c r="N21">
        <f t="shared" si="1"/>
        <v>0</v>
      </c>
    </row>
    <row r="22" spans="1:14" x14ac:dyDescent="0.3">
      <c r="M22">
        <f t="shared" si="0"/>
        <v>0</v>
      </c>
      <c r="N22">
        <f t="shared" si="1"/>
        <v>0</v>
      </c>
    </row>
    <row r="23" spans="1:14" x14ac:dyDescent="0.3">
      <c r="M23">
        <f t="shared" si="0"/>
        <v>0</v>
      </c>
      <c r="N23">
        <f t="shared" si="1"/>
        <v>0</v>
      </c>
    </row>
    <row r="24" spans="1:14" x14ac:dyDescent="0.3">
      <c r="M24">
        <f t="shared" si="0"/>
        <v>0</v>
      </c>
      <c r="N24">
        <f t="shared" si="1"/>
        <v>0</v>
      </c>
    </row>
    <row r="25" spans="1:14" x14ac:dyDescent="0.3">
      <c r="M25">
        <f t="shared" si="0"/>
        <v>0</v>
      </c>
      <c r="N25">
        <f t="shared" si="1"/>
        <v>0</v>
      </c>
    </row>
    <row r="26" spans="1:14" x14ac:dyDescent="0.3">
      <c r="M26">
        <f t="shared" si="0"/>
        <v>0</v>
      </c>
      <c r="N26">
        <f t="shared" si="1"/>
        <v>0</v>
      </c>
    </row>
    <row r="27" spans="1:14" x14ac:dyDescent="0.3">
      <c r="M27">
        <f t="shared" si="0"/>
        <v>0</v>
      </c>
      <c r="N27">
        <f t="shared" si="1"/>
        <v>0</v>
      </c>
    </row>
    <row r="28" spans="1:14" x14ac:dyDescent="0.3">
      <c r="M28">
        <f t="shared" si="0"/>
        <v>0</v>
      </c>
      <c r="N28">
        <f t="shared" si="1"/>
        <v>0</v>
      </c>
    </row>
    <row r="29" spans="1:14" x14ac:dyDescent="0.3">
      <c r="M29">
        <f t="shared" si="0"/>
        <v>0</v>
      </c>
      <c r="N29">
        <f t="shared" si="1"/>
        <v>0</v>
      </c>
    </row>
    <row r="30" spans="1:14" x14ac:dyDescent="0.3">
      <c r="M30">
        <f t="shared" si="0"/>
        <v>0</v>
      </c>
      <c r="N30">
        <f t="shared" si="1"/>
        <v>0</v>
      </c>
    </row>
    <row r="31" spans="1:14" x14ac:dyDescent="0.3">
      <c r="M31">
        <f t="shared" si="0"/>
        <v>0</v>
      </c>
      <c r="N31">
        <f t="shared" si="1"/>
        <v>0</v>
      </c>
    </row>
    <row r="32" spans="1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N40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9345-64FD-4355-B3F3-6334D35A780C}">
  <dimension ref="A1:N40"/>
  <sheetViews>
    <sheetView workbookViewId="0">
      <selection activeCell="I4" sqref="I4:J27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156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77</v>
      </c>
      <c r="B4" t="s">
        <v>74</v>
      </c>
      <c r="C4" t="s">
        <v>30</v>
      </c>
      <c r="D4" t="s">
        <v>174</v>
      </c>
      <c r="E4" t="s">
        <v>9</v>
      </c>
      <c r="F4">
        <v>6</v>
      </c>
      <c r="G4" t="s">
        <v>9</v>
      </c>
      <c r="H4">
        <v>6</v>
      </c>
      <c r="I4" s="21" t="s">
        <v>284</v>
      </c>
      <c r="J4" s="21"/>
      <c r="M4">
        <f t="shared" ref="M4:M40" si="0">SUM(F4,H4,J4,L4)</f>
        <v>12</v>
      </c>
      <c r="N4">
        <f t="shared" ref="N4:N40" si="1">(SUM(F4,H4,J4,L4)-MIN(F4,H4,J4,L4))</f>
        <v>6</v>
      </c>
    </row>
    <row r="5" spans="1:14" x14ac:dyDescent="0.3">
      <c r="A5">
        <v>262</v>
      </c>
      <c r="B5" t="s">
        <v>54</v>
      </c>
      <c r="C5" t="s">
        <v>55</v>
      </c>
      <c r="D5" t="s">
        <v>115</v>
      </c>
      <c r="E5" t="s">
        <v>11</v>
      </c>
      <c r="F5">
        <v>4</v>
      </c>
      <c r="G5" t="s">
        <v>11</v>
      </c>
      <c r="H5">
        <v>4</v>
      </c>
      <c r="I5" s="21" t="s">
        <v>285</v>
      </c>
      <c r="J5" s="21"/>
      <c r="M5">
        <f t="shared" si="0"/>
        <v>8</v>
      </c>
      <c r="N5">
        <f t="shared" si="1"/>
        <v>4</v>
      </c>
    </row>
    <row r="6" spans="1:14" x14ac:dyDescent="0.3">
      <c r="A6">
        <v>285</v>
      </c>
      <c r="B6" t="s">
        <v>82</v>
      </c>
      <c r="C6" t="s">
        <v>83</v>
      </c>
      <c r="D6" t="s">
        <v>113</v>
      </c>
      <c r="E6" t="s">
        <v>10</v>
      </c>
      <c r="F6">
        <v>5</v>
      </c>
      <c r="G6" s="8" t="s">
        <v>223</v>
      </c>
      <c r="H6" s="8"/>
      <c r="I6" s="21" t="s">
        <v>286</v>
      </c>
      <c r="J6" s="21"/>
      <c r="M6">
        <f t="shared" si="0"/>
        <v>5</v>
      </c>
      <c r="N6">
        <f t="shared" si="1"/>
        <v>0</v>
      </c>
    </row>
    <row r="7" spans="1:14" x14ac:dyDescent="0.3">
      <c r="A7">
        <v>187</v>
      </c>
      <c r="B7" t="s">
        <v>231</v>
      </c>
      <c r="C7" t="s">
        <v>232</v>
      </c>
      <c r="D7" t="s">
        <v>117</v>
      </c>
      <c r="E7" s="8" t="s">
        <v>223</v>
      </c>
      <c r="F7" s="8"/>
      <c r="G7" t="s">
        <v>10</v>
      </c>
      <c r="H7">
        <v>5</v>
      </c>
      <c r="I7" s="21"/>
      <c r="J7" s="21"/>
      <c r="M7">
        <f t="shared" si="0"/>
        <v>5</v>
      </c>
      <c r="N7">
        <f t="shared" si="1"/>
        <v>0</v>
      </c>
    </row>
    <row r="8" spans="1:14" x14ac:dyDescent="0.3">
      <c r="A8">
        <v>79</v>
      </c>
      <c r="B8" t="s">
        <v>35</v>
      </c>
      <c r="C8" t="s">
        <v>36</v>
      </c>
      <c r="D8" t="s">
        <v>180</v>
      </c>
      <c r="E8" t="s">
        <v>13</v>
      </c>
      <c r="F8">
        <v>2</v>
      </c>
      <c r="G8" t="s">
        <v>13</v>
      </c>
      <c r="H8">
        <v>2</v>
      </c>
      <c r="I8" s="21"/>
      <c r="J8" s="21"/>
      <c r="M8">
        <f t="shared" si="0"/>
        <v>4</v>
      </c>
      <c r="N8">
        <f t="shared" si="1"/>
        <v>2</v>
      </c>
    </row>
    <row r="9" spans="1:14" x14ac:dyDescent="0.3">
      <c r="A9">
        <v>60</v>
      </c>
      <c r="B9" t="s">
        <v>90</v>
      </c>
      <c r="C9" t="s">
        <v>91</v>
      </c>
      <c r="D9" t="s">
        <v>118</v>
      </c>
      <c r="E9" t="s">
        <v>12</v>
      </c>
      <c r="F9">
        <v>3</v>
      </c>
      <c r="H9">
        <v>0</v>
      </c>
      <c r="I9" s="21"/>
      <c r="J9" s="21"/>
      <c r="M9">
        <f t="shared" si="0"/>
        <v>3</v>
      </c>
      <c r="N9">
        <f t="shared" si="1"/>
        <v>3</v>
      </c>
    </row>
    <row r="10" spans="1:14" x14ac:dyDescent="0.3">
      <c r="A10">
        <v>100</v>
      </c>
      <c r="B10" t="s">
        <v>84</v>
      </c>
      <c r="C10" t="s">
        <v>85</v>
      </c>
      <c r="D10" t="s">
        <v>116</v>
      </c>
      <c r="F10">
        <v>0</v>
      </c>
      <c r="G10" t="s">
        <v>12</v>
      </c>
      <c r="H10">
        <v>3</v>
      </c>
      <c r="I10" s="21"/>
      <c r="J10" s="21"/>
      <c r="M10">
        <f t="shared" si="0"/>
        <v>3</v>
      </c>
      <c r="N10">
        <f t="shared" si="1"/>
        <v>3</v>
      </c>
    </row>
    <row r="11" spans="1:14" x14ac:dyDescent="0.3">
      <c r="A11">
        <v>288</v>
      </c>
      <c r="B11" t="s">
        <v>70</v>
      </c>
      <c r="C11" t="s">
        <v>71</v>
      </c>
      <c r="D11" t="s">
        <v>177</v>
      </c>
      <c r="F11">
        <v>0</v>
      </c>
      <c r="G11" t="s">
        <v>15</v>
      </c>
      <c r="H11">
        <v>1</v>
      </c>
      <c r="I11" s="21"/>
      <c r="J11" s="21"/>
      <c r="M11">
        <f t="shared" si="0"/>
        <v>1</v>
      </c>
      <c r="N11">
        <f t="shared" si="1"/>
        <v>1</v>
      </c>
    </row>
    <row r="12" spans="1:14" x14ac:dyDescent="0.3">
      <c r="A12">
        <v>198</v>
      </c>
      <c r="B12" t="s">
        <v>47</v>
      </c>
      <c r="C12" t="s">
        <v>48</v>
      </c>
      <c r="D12" t="s">
        <v>196</v>
      </c>
      <c r="F12">
        <v>0</v>
      </c>
      <c r="G12" s="8" t="s">
        <v>223</v>
      </c>
      <c r="H12" s="8"/>
      <c r="I12" s="21"/>
      <c r="J12" s="21"/>
      <c r="M12">
        <f t="shared" si="0"/>
        <v>0</v>
      </c>
      <c r="N12">
        <f t="shared" si="1"/>
        <v>0</v>
      </c>
    </row>
    <row r="13" spans="1:14" x14ac:dyDescent="0.3">
      <c r="A13">
        <v>291</v>
      </c>
      <c r="B13" t="s">
        <v>75</v>
      </c>
      <c r="C13" t="s">
        <v>76</v>
      </c>
      <c r="D13" t="s">
        <v>178</v>
      </c>
      <c r="F13">
        <v>0</v>
      </c>
      <c r="H13">
        <v>0</v>
      </c>
      <c r="I13" s="21"/>
      <c r="J13" s="21"/>
      <c r="M13">
        <f t="shared" si="0"/>
        <v>0</v>
      </c>
      <c r="N13">
        <f t="shared" si="1"/>
        <v>0</v>
      </c>
    </row>
    <row r="14" spans="1:14" x14ac:dyDescent="0.3">
      <c r="A14">
        <v>499</v>
      </c>
      <c r="B14" t="s">
        <v>37</v>
      </c>
      <c r="C14" t="s">
        <v>38</v>
      </c>
      <c r="D14" t="s">
        <v>106</v>
      </c>
      <c r="F14">
        <v>0</v>
      </c>
      <c r="H14">
        <v>0</v>
      </c>
      <c r="I14" s="21"/>
      <c r="J14" s="21"/>
      <c r="M14">
        <f t="shared" si="0"/>
        <v>0</v>
      </c>
      <c r="N14">
        <f t="shared" si="1"/>
        <v>0</v>
      </c>
    </row>
    <row r="15" spans="1:14" x14ac:dyDescent="0.3">
      <c r="A15">
        <v>212</v>
      </c>
      <c r="B15" t="s">
        <v>80</v>
      </c>
      <c r="C15" t="s">
        <v>81</v>
      </c>
      <c r="D15" t="s">
        <v>105</v>
      </c>
      <c r="F15">
        <v>0</v>
      </c>
      <c r="G15" s="8" t="s">
        <v>223</v>
      </c>
      <c r="H15" s="8"/>
      <c r="I15" s="21"/>
      <c r="J15" s="21"/>
      <c r="M15">
        <f t="shared" si="0"/>
        <v>0</v>
      </c>
      <c r="N15">
        <f t="shared" si="1"/>
        <v>0</v>
      </c>
    </row>
    <row r="16" spans="1:14" x14ac:dyDescent="0.3">
      <c r="A16">
        <v>99</v>
      </c>
      <c r="B16" t="s">
        <v>52</v>
      </c>
      <c r="C16" t="s">
        <v>53</v>
      </c>
      <c r="D16" t="s">
        <v>114</v>
      </c>
      <c r="F16">
        <v>0</v>
      </c>
      <c r="G16" s="8" t="s">
        <v>223</v>
      </c>
      <c r="H16" s="8"/>
      <c r="I16" s="21"/>
      <c r="J16" s="21"/>
      <c r="M16">
        <f t="shared" si="0"/>
        <v>0</v>
      </c>
      <c r="N16">
        <f t="shared" si="1"/>
        <v>0</v>
      </c>
    </row>
    <row r="17" spans="1:14" x14ac:dyDescent="0.3">
      <c r="A17">
        <v>37</v>
      </c>
      <c r="B17" t="s">
        <v>88</v>
      </c>
      <c r="C17" t="s">
        <v>89</v>
      </c>
      <c r="D17" t="s">
        <v>117</v>
      </c>
      <c r="F17">
        <v>0</v>
      </c>
      <c r="G17" s="8" t="s">
        <v>223</v>
      </c>
      <c r="H17" s="8"/>
      <c r="I17" s="21"/>
      <c r="J17" s="21"/>
      <c r="M17">
        <f t="shared" si="0"/>
        <v>0</v>
      </c>
      <c r="N17">
        <f t="shared" si="1"/>
        <v>0</v>
      </c>
    </row>
    <row r="18" spans="1:14" x14ac:dyDescent="0.3">
      <c r="A18">
        <v>104</v>
      </c>
      <c r="B18" t="s">
        <v>43</v>
      </c>
      <c r="C18" t="s">
        <v>44</v>
      </c>
      <c r="D18" t="s">
        <v>171</v>
      </c>
      <c r="F18">
        <v>0</v>
      </c>
      <c r="G18" s="8" t="s">
        <v>223</v>
      </c>
      <c r="H18" s="8"/>
      <c r="I18" s="21"/>
      <c r="J18" s="21"/>
      <c r="M18">
        <f t="shared" si="0"/>
        <v>0</v>
      </c>
      <c r="N18">
        <f t="shared" si="1"/>
        <v>0</v>
      </c>
    </row>
    <row r="19" spans="1:14" x14ac:dyDescent="0.3">
      <c r="A19">
        <v>105</v>
      </c>
      <c r="B19" t="s">
        <v>45</v>
      </c>
      <c r="C19" t="s">
        <v>46</v>
      </c>
      <c r="D19" t="s">
        <v>172</v>
      </c>
      <c r="F19">
        <v>0</v>
      </c>
      <c r="G19" s="8" t="s">
        <v>223</v>
      </c>
      <c r="H19" s="8"/>
      <c r="I19" s="21"/>
      <c r="J19" s="21"/>
      <c r="M19">
        <f t="shared" si="0"/>
        <v>0</v>
      </c>
      <c r="N19">
        <f t="shared" si="1"/>
        <v>0</v>
      </c>
    </row>
    <row r="20" spans="1:14" x14ac:dyDescent="0.3">
      <c r="A20">
        <v>184</v>
      </c>
      <c r="B20" t="s">
        <v>243</v>
      </c>
      <c r="C20" t="s">
        <v>244</v>
      </c>
      <c r="D20" t="s">
        <v>106</v>
      </c>
      <c r="E20" s="8" t="s">
        <v>223</v>
      </c>
      <c r="F20" s="8"/>
      <c r="H20">
        <v>0</v>
      </c>
      <c r="I20" s="21"/>
      <c r="J20" s="21"/>
      <c r="M20">
        <f t="shared" si="0"/>
        <v>0</v>
      </c>
      <c r="N20">
        <f t="shared" si="1"/>
        <v>0</v>
      </c>
    </row>
    <row r="21" spans="1:14" x14ac:dyDescent="0.3">
      <c r="A21">
        <v>278</v>
      </c>
      <c r="B21" t="s">
        <v>250</v>
      </c>
      <c r="C21" t="s">
        <v>251</v>
      </c>
      <c r="D21" t="s">
        <v>252</v>
      </c>
      <c r="E21" s="8" t="s">
        <v>223</v>
      </c>
      <c r="F21" s="8"/>
      <c r="H21">
        <v>0</v>
      </c>
      <c r="I21" s="21"/>
      <c r="J21" s="21"/>
      <c r="M21">
        <f t="shared" si="0"/>
        <v>0</v>
      </c>
      <c r="N21">
        <f t="shared" si="1"/>
        <v>0</v>
      </c>
    </row>
    <row r="22" spans="1:14" x14ac:dyDescent="0.3">
      <c r="A22">
        <v>99</v>
      </c>
      <c r="B22" t="s">
        <v>52</v>
      </c>
      <c r="C22" t="s">
        <v>53</v>
      </c>
      <c r="D22" t="s">
        <v>233</v>
      </c>
      <c r="E22" s="8" t="s">
        <v>223</v>
      </c>
      <c r="F22" s="8"/>
      <c r="H22">
        <v>0</v>
      </c>
      <c r="I22" s="21"/>
      <c r="J22" s="21"/>
      <c r="M22">
        <f t="shared" si="0"/>
        <v>0</v>
      </c>
      <c r="N22">
        <f t="shared" si="1"/>
        <v>0</v>
      </c>
    </row>
    <row r="23" spans="1:14" x14ac:dyDescent="0.3">
      <c r="A23">
        <v>267</v>
      </c>
      <c r="B23" t="s">
        <v>242</v>
      </c>
      <c r="C23" t="s">
        <v>124</v>
      </c>
      <c r="D23" t="s">
        <v>125</v>
      </c>
      <c r="E23" s="8" t="s">
        <v>223</v>
      </c>
      <c r="F23" s="8"/>
      <c r="H23">
        <v>0</v>
      </c>
      <c r="I23" s="21"/>
      <c r="J23" s="21"/>
      <c r="M23">
        <f t="shared" si="0"/>
        <v>0</v>
      </c>
      <c r="N23">
        <f t="shared" si="1"/>
        <v>0</v>
      </c>
    </row>
    <row r="24" spans="1:14" x14ac:dyDescent="0.3">
      <c r="A24">
        <v>299</v>
      </c>
      <c r="B24" t="s">
        <v>123</v>
      </c>
      <c r="C24" t="s">
        <v>124</v>
      </c>
      <c r="D24" t="s">
        <v>125</v>
      </c>
      <c r="E24" s="8" t="s">
        <v>223</v>
      </c>
      <c r="F24" s="8"/>
      <c r="H24">
        <v>0</v>
      </c>
      <c r="I24" s="21"/>
      <c r="J24" s="21"/>
      <c r="M24">
        <f t="shared" si="0"/>
        <v>0</v>
      </c>
      <c r="N24">
        <f t="shared" si="1"/>
        <v>0</v>
      </c>
    </row>
    <row r="25" spans="1:14" x14ac:dyDescent="0.3">
      <c r="A25">
        <v>104</v>
      </c>
      <c r="B25" t="s">
        <v>43</v>
      </c>
      <c r="C25" t="s">
        <v>44</v>
      </c>
      <c r="D25" t="s">
        <v>172</v>
      </c>
      <c r="E25" s="8" t="s">
        <v>223</v>
      </c>
      <c r="F25" s="8"/>
      <c r="H25">
        <v>0</v>
      </c>
      <c r="I25" s="21"/>
      <c r="J25" s="21"/>
      <c r="M25">
        <f t="shared" si="0"/>
        <v>0</v>
      </c>
      <c r="N25">
        <f t="shared" si="1"/>
        <v>0</v>
      </c>
    </row>
    <row r="26" spans="1:14" x14ac:dyDescent="0.3">
      <c r="A26">
        <v>117</v>
      </c>
      <c r="B26" t="s">
        <v>226</v>
      </c>
      <c r="C26" t="s">
        <v>227</v>
      </c>
      <c r="D26" t="s">
        <v>228</v>
      </c>
      <c r="E26" s="8" t="s">
        <v>223</v>
      </c>
      <c r="F26" s="8"/>
      <c r="H26">
        <v>0</v>
      </c>
      <c r="I26" s="21"/>
      <c r="J26" s="21"/>
      <c r="M26">
        <f t="shared" si="0"/>
        <v>0</v>
      </c>
      <c r="N26">
        <f t="shared" si="1"/>
        <v>0</v>
      </c>
    </row>
    <row r="27" spans="1:14" x14ac:dyDescent="0.3">
      <c r="A27">
        <v>282</v>
      </c>
      <c r="B27" t="s">
        <v>229</v>
      </c>
      <c r="C27" t="s">
        <v>227</v>
      </c>
      <c r="D27" t="s">
        <v>230</v>
      </c>
      <c r="E27" s="8" t="s">
        <v>223</v>
      </c>
      <c r="F27" s="8"/>
      <c r="H27">
        <v>0</v>
      </c>
      <c r="I27" s="21"/>
      <c r="J27" s="21"/>
      <c r="M27">
        <f t="shared" si="0"/>
        <v>0</v>
      </c>
      <c r="N27">
        <f t="shared" si="1"/>
        <v>0</v>
      </c>
    </row>
    <row r="28" spans="1:14" x14ac:dyDescent="0.3">
      <c r="M28">
        <f t="shared" si="0"/>
        <v>0</v>
      </c>
      <c r="N28">
        <f t="shared" si="1"/>
        <v>0</v>
      </c>
    </row>
    <row r="29" spans="1:14" x14ac:dyDescent="0.3">
      <c r="M29">
        <f t="shared" si="0"/>
        <v>0</v>
      </c>
      <c r="N29">
        <f t="shared" si="1"/>
        <v>0</v>
      </c>
    </row>
    <row r="30" spans="1:14" x14ac:dyDescent="0.3">
      <c r="M30">
        <f t="shared" si="0"/>
        <v>0</v>
      </c>
      <c r="N30">
        <f t="shared" si="1"/>
        <v>0</v>
      </c>
    </row>
    <row r="31" spans="1:14" x14ac:dyDescent="0.3">
      <c r="M31">
        <f t="shared" si="0"/>
        <v>0</v>
      </c>
      <c r="N31">
        <f t="shared" si="1"/>
        <v>0</v>
      </c>
    </row>
    <row r="32" spans="1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5">
    <mergeCell ref="E2:F2"/>
    <mergeCell ref="G2:H2"/>
    <mergeCell ref="I2:J2"/>
    <mergeCell ref="K2:L2"/>
    <mergeCell ref="A1:D1"/>
  </mergeCells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AC28E-2AFB-4BCA-BD1C-8AB32AA4397B}">
  <dimension ref="A1:N40"/>
  <sheetViews>
    <sheetView workbookViewId="0">
      <selection activeCell="J16" sqref="I4:J16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157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89</v>
      </c>
      <c r="B4" t="s">
        <v>187</v>
      </c>
      <c r="C4" t="s">
        <v>188</v>
      </c>
      <c r="D4" t="s">
        <v>189</v>
      </c>
      <c r="E4" t="s">
        <v>11</v>
      </c>
      <c r="F4">
        <v>4</v>
      </c>
      <c r="G4" t="s">
        <v>9</v>
      </c>
      <c r="H4">
        <v>6</v>
      </c>
      <c r="I4" s="21" t="s">
        <v>284</v>
      </c>
      <c r="J4" s="21"/>
      <c r="M4">
        <f t="shared" ref="M4:M40" si="0">SUM(F4,H4,J4,L4)</f>
        <v>10</v>
      </c>
      <c r="N4">
        <f t="shared" ref="N4:N40" si="1">(SUM(F4,H4,J4,L4)-MIN(F4,H4,J4,L4))</f>
        <v>6</v>
      </c>
    </row>
    <row r="5" spans="1:14" x14ac:dyDescent="0.3">
      <c r="A5">
        <v>287</v>
      </c>
      <c r="B5" t="s">
        <v>62</v>
      </c>
      <c r="C5" t="s">
        <v>63</v>
      </c>
      <c r="D5" t="s">
        <v>208</v>
      </c>
      <c r="E5" t="s">
        <v>10</v>
      </c>
      <c r="F5">
        <v>5</v>
      </c>
      <c r="G5" t="s">
        <v>12</v>
      </c>
      <c r="H5">
        <v>3</v>
      </c>
      <c r="I5" s="21" t="s">
        <v>285</v>
      </c>
      <c r="J5" s="21"/>
      <c r="M5">
        <f t="shared" si="0"/>
        <v>8</v>
      </c>
      <c r="N5">
        <f t="shared" si="1"/>
        <v>5</v>
      </c>
    </row>
    <row r="6" spans="1:14" x14ac:dyDescent="0.3">
      <c r="A6">
        <v>296</v>
      </c>
      <c r="B6" t="s">
        <v>86</v>
      </c>
      <c r="C6" t="s">
        <v>87</v>
      </c>
      <c r="D6" t="s">
        <v>184</v>
      </c>
      <c r="E6" t="s">
        <v>12</v>
      </c>
      <c r="F6">
        <v>3</v>
      </c>
      <c r="G6" t="s">
        <v>10</v>
      </c>
      <c r="H6">
        <v>5</v>
      </c>
      <c r="I6" s="21" t="s">
        <v>286</v>
      </c>
      <c r="J6" s="21"/>
      <c r="M6">
        <f t="shared" si="0"/>
        <v>8</v>
      </c>
      <c r="N6">
        <f t="shared" si="1"/>
        <v>5</v>
      </c>
    </row>
    <row r="7" spans="1:14" x14ac:dyDescent="0.3">
      <c r="A7">
        <v>187</v>
      </c>
      <c r="B7" t="s">
        <v>205</v>
      </c>
      <c r="C7" t="s">
        <v>206</v>
      </c>
      <c r="D7" t="s">
        <v>207</v>
      </c>
      <c r="E7" t="s">
        <v>9</v>
      </c>
      <c r="F7">
        <v>6</v>
      </c>
      <c r="G7" s="8" t="s">
        <v>223</v>
      </c>
      <c r="H7" s="8"/>
      <c r="I7" s="21"/>
      <c r="J7" s="21"/>
      <c r="M7">
        <f t="shared" si="0"/>
        <v>6</v>
      </c>
      <c r="N7">
        <f t="shared" si="1"/>
        <v>0</v>
      </c>
    </row>
    <row r="8" spans="1:14" x14ac:dyDescent="0.3">
      <c r="A8">
        <v>78</v>
      </c>
      <c r="B8" t="s">
        <v>190</v>
      </c>
      <c r="C8" t="s">
        <v>191</v>
      </c>
      <c r="D8" t="s">
        <v>195</v>
      </c>
      <c r="E8" t="s">
        <v>13</v>
      </c>
      <c r="F8">
        <v>2</v>
      </c>
      <c r="G8" t="s">
        <v>11</v>
      </c>
      <c r="H8">
        <v>4</v>
      </c>
      <c r="I8" s="21"/>
      <c r="J8" s="21"/>
      <c r="M8">
        <f t="shared" si="0"/>
        <v>6</v>
      </c>
      <c r="N8">
        <f t="shared" si="1"/>
        <v>4</v>
      </c>
    </row>
    <row r="9" spans="1:14" x14ac:dyDescent="0.3">
      <c r="A9">
        <v>88</v>
      </c>
      <c r="B9" t="s">
        <v>190</v>
      </c>
      <c r="C9" t="s">
        <v>191</v>
      </c>
      <c r="D9" t="s">
        <v>192</v>
      </c>
      <c r="E9" t="s">
        <v>15</v>
      </c>
      <c r="F9">
        <v>1</v>
      </c>
      <c r="G9" t="s">
        <v>13</v>
      </c>
      <c r="H9">
        <v>2</v>
      </c>
      <c r="I9" s="21"/>
      <c r="J9" s="21"/>
      <c r="M9">
        <f t="shared" si="0"/>
        <v>3</v>
      </c>
      <c r="N9">
        <f t="shared" si="1"/>
        <v>2</v>
      </c>
    </row>
    <row r="10" spans="1:14" x14ac:dyDescent="0.3">
      <c r="A10">
        <v>295</v>
      </c>
      <c r="B10" t="s">
        <v>33</v>
      </c>
      <c r="C10" t="s">
        <v>34</v>
      </c>
      <c r="D10" t="s">
        <v>204</v>
      </c>
      <c r="F10">
        <v>0</v>
      </c>
      <c r="G10" t="s">
        <v>15</v>
      </c>
      <c r="H10">
        <v>1</v>
      </c>
      <c r="I10" s="21"/>
      <c r="J10" s="21"/>
      <c r="M10">
        <f t="shared" si="0"/>
        <v>1</v>
      </c>
      <c r="N10">
        <f t="shared" si="1"/>
        <v>1</v>
      </c>
    </row>
    <row r="11" spans="1:14" x14ac:dyDescent="0.3">
      <c r="A11">
        <v>13</v>
      </c>
      <c r="B11" t="s">
        <v>66</v>
      </c>
      <c r="C11" t="s">
        <v>48</v>
      </c>
      <c r="D11" t="s">
        <v>186</v>
      </c>
      <c r="F11">
        <v>0</v>
      </c>
      <c r="H11">
        <v>0</v>
      </c>
      <c r="I11" s="21"/>
      <c r="J11" s="21"/>
      <c r="M11">
        <f t="shared" si="0"/>
        <v>0</v>
      </c>
      <c r="N11">
        <f t="shared" si="1"/>
        <v>0</v>
      </c>
    </row>
    <row r="12" spans="1:14" x14ac:dyDescent="0.3">
      <c r="A12">
        <v>249</v>
      </c>
      <c r="B12" t="s">
        <v>72</v>
      </c>
      <c r="C12" t="s">
        <v>73</v>
      </c>
      <c r="D12" t="s">
        <v>182</v>
      </c>
      <c r="F12">
        <v>0</v>
      </c>
      <c r="H12">
        <v>0</v>
      </c>
      <c r="I12" s="21"/>
      <c r="J12" s="21"/>
      <c r="M12">
        <f t="shared" si="0"/>
        <v>0</v>
      </c>
      <c r="N12">
        <f t="shared" si="1"/>
        <v>0</v>
      </c>
    </row>
    <row r="13" spans="1:14" x14ac:dyDescent="0.3">
      <c r="A13">
        <v>229</v>
      </c>
      <c r="B13" t="s">
        <v>110</v>
      </c>
      <c r="C13" t="s">
        <v>111</v>
      </c>
      <c r="D13" t="s">
        <v>214</v>
      </c>
      <c r="E13" s="8" t="s">
        <v>223</v>
      </c>
      <c r="F13" s="8"/>
      <c r="H13">
        <v>0</v>
      </c>
      <c r="I13" s="21"/>
      <c r="J13" s="21"/>
      <c r="M13">
        <f t="shared" si="0"/>
        <v>0</v>
      </c>
      <c r="N13">
        <f t="shared" si="1"/>
        <v>0</v>
      </c>
    </row>
    <row r="14" spans="1:14" x14ac:dyDescent="0.3">
      <c r="A14">
        <v>76</v>
      </c>
      <c r="B14" t="s">
        <v>62</v>
      </c>
      <c r="C14" t="s">
        <v>77</v>
      </c>
      <c r="D14" t="s">
        <v>183</v>
      </c>
      <c r="E14" s="8" t="s">
        <v>223</v>
      </c>
      <c r="F14" s="8"/>
      <c r="H14">
        <v>0</v>
      </c>
      <c r="I14" s="21"/>
      <c r="J14" s="21"/>
      <c r="M14">
        <f t="shared" si="0"/>
        <v>0</v>
      </c>
      <c r="N14">
        <f t="shared" si="1"/>
        <v>0</v>
      </c>
    </row>
    <row r="15" spans="1:14" x14ac:dyDescent="0.3">
      <c r="A15">
        <v>285</v>
      </c>
      <c r="B15" t="s">
        <v>222</v>
      </c>
      <c r="C15" t="s">
        <v>83</v>
      </c>
      <c r="D15" t="s">
        <v>113</v>
      </c>
      <c r="E15" s="8" t="s">
        <v>223</v>
      </c>
      <c r="F15" s="8"/>
      <c r="H15">
        <v>0</v>
      </c>
      <c r="I15" s="21"/>
      <c r="J15" s="21"/>
      <c r="M15">
        <f t="shared" si="0"/>
        <v>0</v>
      </c>
      <c r="N15">
        <f t="shared" si="1"/>
        <v>0</v>
      </c>
    </row>
    <row r="16" spans="1:14" x14ac:dyDescent="0.3">
      <c r="A16">
        <v>287</v>
      </c>
      <c r="B16" t="s">
        <v>248</v>
      </c>
      <c r="C16" t="s">
        <v>59</v>
      </c>
      <c r="D16" t="s">
        <v>249</v>
      </c>
      <c r="E16" s="8" t="s">
        <v>223</v>
      </c>
      <c r="F16" s="8"/>
      <c r="H16">
        <v>0</v>
      </c>
      <c r="I16" s="21"/>
      <c r="J16" s="21"/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0059-D4BF-4F9A-BB3D-4E182A4A7DD6}">
  <dimension ref="A1:N40"/>
  <sheetViews>
    <sheetView workbookViewId="0">
      <selection activeCell="J22" sqref="I4:J22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159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77</v>
      </c>
      <c r="B4" t="s">
        <v>74</v>
      </c>
      <c r="C4" t="s">
        <v>30</v>
      </c>
      <c r="D4" t="s">
        <v>174</v>
      </c>
      <c r="E4" t="s">
        <v>9</v>
      </c>
      <c r="F4">
        <v>6</v>
      </c>
      <c r="G4" t="s">
        <v>9</v>
      </c>
      <c r="H4">
        <v>6</v>
      </c>
      <c r="I4" s="21" t="s">
        <v>284</v>
      </c>
      <c r="J4" s="21"/>
      <c r="M4">
        <f t="shared" ref="M4:M40" si="0">SUM(F4,H4,J4,L4)</f>
        <v>12</v>
      </c>
      <c r="N4">
        <f t="shared" ref="N4:N40" si="1">(SUM(F4,H4,J4,L4)-MIN(F4,H4,J4,L4))</f>
        <v>6</v>
      </c>
    </row>
    <row r="5" spans="1:14" x14ac:dyDescent="0.3">
      <c r="A5">
        <v>79</v>
      </c>
      <c r="B5" t="s">
        <v>35</v>
      </c>
      <c r="C5" t="s">
        <v>36</v>
      </c>
      <c r="D5" t="s">
        <v>180</v>
      </c>
      <c r="E5" t="s">
        <v>13</v>
      </c>
      <c r="F5">
        <v>2</v>
      </c>
      <c r="G5" t="s">
        <v>11</v>
      </c>
      <c r="H5">
        <v>4</v>
      </c>
      <c r="I5" s="21" t="s">
        <v>285</v>
      </c>
      <c r="J5" s="21"/>
      <c r="M5">
        <f t="shared" si="0"/>
        <v>6</v>
      </c>
      <c r="N5">
        <f t="shared" si="1"/>
        <v>4</v>
      </c>
    </row>
    <row r="6" spans="1:14" x14ac:dyDescent="0.3">
      <c r="A6">
        <v>291</v>
      </c>
      <c r="B6" t="s">
        <v>75</v>
      </c>
      <c r="C6" t="s">
        <v>76</v>
      </c>
      <c r="D6" t="s">
        <v>178</v>
      </c>
      <c r="E6" t="s">
        <v>10</v>
      </c>
      <c r="F6">
        <v>5</v>
      </c>
      <c r="I6" s="21" t="s">
        <v>286</v>
      </c>
      <c r="J6" s="21"/>
      <c r="M6">
        <f t="shared" si="0"/>
        <v>5</v>
      </c>
      <c r="N6">
        <f t="shared" si="1"/>
        <v>0</v>
      </c>
    </row>
    <row r="7" spans="1:14" x14ac:dyDescent="0.3">
      <c r="A7">
        <v>187</v>
      </c>
      <c r="B7" t="s">
        <v>231</v>
      </c>
      <c r="C7" t="s">
        <v>232</v>
      </c>
      <c r="D7" t="s">
        <v>117</v>
      </c>
      <c r="E7" s="8" t="s">
        <v>223</v>
      </c>
      <c r="F7" s="8"/>
      <c r="G7" t="s">
        <v>10</v>
      </c>
      <c r="H7">
        <v>5</v>
      </c>
      <c r="I7" s="21"/>
      <c r="J7" s="21"/>
      <c r="M7">
        <f t="shared" si="0"/>
        <v>5</v>
      </c>
      <c r="N7">
        <f t="shared" si="1"/>
        <v>0</v>
      </c>
    </row>
    <row r="8" spans="1:14" x14ac:dyDescent="0.3">
      <c r="A8">
        <v>285</v>
      </c>
      <c r="B8" t="s">
        <v>82</v>
      </c>
      <c r="C8" t="s">
        <v>83</v>
      </c>
      <c r="D8" t="s">
        <v>113</v>
      </c>
      <c r="E8" t="s">
        <v>11</v>
      </c>
      <c r="F8">
        <v>4</v>
      </c>
      <c r="I8" s="21"/>
      <c r="J8" s="21"/>
      <c r="M8">
        <f t="shared" si="0"/>
        <v>4</v>
      </c>
      <c r="N8">
        <f t="shared" si="1"/>
        <v>0</v>
      </c>
    </row>
    <row r="9" spans="1:14" x14ac:dyDescent="0.3">
      <c r="A9">
        <v>60</v>
      </c>
      <c r="B9" t="s">
        <v>90</v>
      </c>
      <c r="C9" t="s">
        <v>91</v>
      </c>
      <c r="D9" t="s">
        <v>118</v>
      </c>
      <c r="E9" t="s">
        <v>12</v>
      </c>
      <c r="F9">
        <v>3</v>
      </c>
      <c r="I9" s="21"/>
      <c r="J9" s="21"/>
      <c r="M9">
        <f t="shared" si="0"/>
        <v>3</v>
      </c>
      <c r="N9">
        <f t="shared" si="1"/>
        <v>0</v>
      </c>
    </row>
    <row r="10" spans="1:14" x14ac:dyDescent="0.3">
      <c r="A10">
        <v>284</v>
      </c>
      <c r="B10" t="s">
        <v>47</v>
      </c>
      <c r="C10" t="s">
        <v>48</v>
      </c>
      <c r="D10" t="s">
        <v>253</v>
      </c>
      <c r="E10" s="8" t="s">
        <v>223</v>
      </c>
      <c r="F10" s="8"/>
      <c r="G10" t="s">
        <v>12</v>
      </c>
      <c r="H10">
        <v>3</v>
      </c>
      <c r="I10" s="21"/>
      <c r="J10" s="21"/>
      <c r="M10">
        <f t="shared" si="0"/>
        <v>3</v>
      </c>
      <c r="N10">
        <f t="shared" si="1"/>
        <v>0</v>
      </c>
    </row>
    <row r="11" spans="1:14" x14ac:dyDescent="0.3">
      <c r="A11">
        <v>100</v>
      </c>
      <c r="B11" t="s">
        <v>84</v>
      </c>
      <c r="C11" t="s">
        <v>85</v>
      </c>
      <c r="D11" t="s">
        <v>116</v>
      </c>
      <c r="F11">
        <v>0</v>
      </c>
      <c r="G11" t="s">
        <v>13</v>
      </c>
      <c r="H11">
        <v>2</v>
      </c>
      <c r="I11" s="21"/>
      <c r="J11" s="21"/>
      <c r="M11">
        <f t="shared" si="0"/>
        <v>2</v>
      </c>
      <c r="N11">
        <f t="shared" si="1"/>
        <v>2</v>
      </c>
    </row>
    <row r="12" spans="1:14" x14ac:dyDescent="0.3">
      <c r="A12">
        <v>288</v>
      </c>
      <c r="B12" t="s">
        <v>70</v>
      </c>
      <c r="C12" t="s">
        <v>71</v>
      </c>
      <c r="D12" t="s">
        <v>177</v>
      </c>
      <c r="E12" t="s">
        <v>15</v>
      </c>
      <c r="F12">
        <v>1</v>
      </c>
      <c r="I12" s="21"/>
      <c r="J12" s="21"/>
      <c r="M12">
        <f t="shared" si="0"/>
        <v>1</v>
      </c>
      <c r="N12">
        <f t="shared" si="1"/>
        <v>0</v>
      </c>
    </row>
    <row r="13" spans="1:14" x14ac:dyDescent="0.3">
      <c r="A13">
        <v>278</v>
      </c>
      <c r="B13" t="s">
        <v>250</v>
      </c>
      <c r="C13" t="s">
        <v>251</v>
      </c>
      <c r="D13" t="s">
        <v>252</v>
      </c>
      <c r="E13" s="8" t="s">
        <v>223</v>
      </c>
      <c r="F13" s="8"/>
      <c r="G13" t="s">
        <v>15</v>
      </c>
      <c r="H13">
        <v>1</v>
      </c>
      <c r="I13" s="21"/>
      <c r="J13" s="21"/>
      <c r="M13">
        <f t="shared" si="0"/>
        <v>1</v>
      </c>
      <c r="N13">
        <f t="shared" si="1"/>
        <v>0</v>
      </c>
    </row>
    <row r="14" spans="1:14" x14ac:dyDescent="0.3">
      <c r="A14">
        <v>198</v>
      </c>
      <c r="B14" t="s">
        <v>47</v>
      </c>
      <c r="C14" t="s">
        <v>48</v>
      </c>
      <c r="D14" t="s">
        <v>196</v>
      </c>
      <c r="F14">
        <v>0</v>
      </c>
      <c r="G14" s="8" t="s">
        <v>223</v>
      </c>
      <c r="H14" s="8"/>
      <c r="I14" s="21"/>
      <c r="J14" s="21"/>
      <c r="M14">
        <f t="shared" si="0"/>
        <v>0</v>
      </c>
      <c r="N14">
        <f t="shared" si="1"/>
        <v>0</v>
      </c>
    </row>
    <row r="15" spans="1:14" x14ac:dyDescent="0.3">
      <c r="A15">
        <v>99</v>
      </c>
      <c r="B15" t="s">
        <v>52</v>
      </c>
      <c r="C15" t="s">
        <v>53</v>
      </c>
      <c r="D15" t="s">
        <v>114</v>
      </c>
      <c r="F15">
        <v>0</v>
      </c>
      <c r="G15" s="8" t="s">
        <v>223</v>
      </c>
      <c r="H15" s="8"/>
      <c r="I15" s="21"/>
      <c r="J15" s="21"/>
      <c r="M15">
        <f t="shared" si="0"/>
        <v>0</v>
      </c>
      <c r="N15">
        <f t="shared" si="1"/>
        <v>0</v>
      </c>
    </row>
    <row r="16" spans="1:14" x14ac:dyDescent="0.3">
      <c r="A16">
        <v>262</v>
      </c>
      <c r="B16" t="s">
        <v>54</v>
      </c>
      <c r="C16" t="s">
        <v>55</v>
      </c>
      <c r="D16" t="s">
        <v>115</v>
      </c>
      <c r="F16">
        <v>0</v>
      </c>
      <c r="I16" s="21"/>
      <c r="J16" s="21"/>
      <c r="M16">
        <f t="shared" si="0"/>
        <v>0</v>
      </c>
      <c r="N16">
        <f t="shared" si="1"/>
        <v>0</v>
      </c>
    </row>
    <row r="17" spans="1:14" x14ac:dyDescent="0.3">
      <c r="A17">
        <v>37</v>
      </c>
      <c r="B17" t="s">
        <v>88</v>
      </c>
      <c r="C17" t="s">
        <v>89</v>
      </c>
      <c r="D17" t="s">
        <v>117</v>
      </c>
      <c r="F17">
        <v>0</v>
      </c>
      <c r="G17" s="8" t="s">
        <v>223</v>
      </c>
      <c r="H17" s="8"/>
      <c r="I17" s="21"/>
      <c r="J17" s="21"/>
      <c r="M17">
        <f t="shared" si="0"/>
        <v>0</v>
      </c>
      <c r="N17">
        <f t="shared" si="1"/>
        <v>0</v>
      </c>
    </row>
    <row r="18" spans="1:14" x14ac:dyDescent="0.3">
      <c r="A18">
        <v>104</v>
      </c>
      <c r="B18" t="s">
        <v>43</v>
      </c>
      <c r="C18" t="s">
        <v>44</v>
      </c>
      <c r="D18" t="s">
        <v>171</v>
      </c>
      <c r="F18">
        <v>0</v>
      </c>
      <c r="G18" s="8" t="s">
        <v>223</v>
      </c>
      <c r="H18" s="8"/>
      <c r="I18" s="21"/>
      <c r="J18" s="21"/>
      <c r="M18">
        <f t="shared" si="0"/>
        <v>0</v>
      </c>
      <c r="N18">
        <f t="shared" si="1"/>
        <v>0</v>
      </c>
    </row>
    <row r="19" spans="1:14" x14ac:dyDescent="0.3">
      <c r="A19">
        <v>105</v>
      </c>
      <c r="B19" t="s">
        <v>45</v>
      </c>
      <c r="C19" t="s">
        <v>46</v>
      </c>
      <c r="D19" t="s">
        <v>172</v>
      </c>
      <c r="F19">
        <v>0</v>
      </c>
      <c r="I19" s="21"/>
      <c r="J19" s="21"/>
      <c r="M19">
        <f t="shared" si="0"/>
        <v>0</v>
      </c>
      <c r="N19">
        <f t="shared" si="1"/>
        <v>0</v>
      </c>
    </row>
    <row r="20" spans="1:14" x14ac:dyDescent="0.3">
      <c r="A20">
        <v>99</v>
      </c>
      <c r="B20" t="s">
        <v>52</v>
      </c>
      <c r="C20" t="s">
        <v>53</v>
      </c>
      <c r="D20" t="s">
        <v>233</v>
      </c>
      <c r="E20" s="8" t="s">
        <v>223</v>
      </c>
      <c r="F20" s="8"/>
      <c r="I20" s="21"/>
      <c r="J20" s="21"/>
      <c r="M20">
        <f t="shared" si="0"/>
        <v>0</v>
      </c>
      <c r="N20">
        <f t="shared" si="1"/>
        <v>0</v>
      </c>
    </row>
    <row r="21" spans="1:14" x14ac:dyDescent="0.3">
      <c r="A21">
        <v>267</v>
      </c>
      <c r="B21" t="s">
        <v>242</v>
      </c>
      <c r="C21" t="s">
        <v>124</v>
      </c>
      <c r="D21" t="s">
        <v>125</v>
      </c>
      <c r="E21" s="8" t="s">
        <v>223</v>
      </c>
      <c r="F21" s="8"/>
      <c r="I21" s="21"/>
      <c r="J21" s="21"/>
      <c r="M21">
        <f t="shared" si="0"/>
        <v>0</v>
      </c>
      <c r="N21">
        <f t="shared" si="1"/>
        <v>0</v>
      </c>
    </row>
    <row r="22" spans="1:14" x14ac:dyDescent="0.3">
      <c r="A22">
        <v>299</v>
      </c>
      <c r="B22" t="s">
        <v>123</v>
      </c>
      <c r="C22" t="s">
        <v>124</v>
      </c>
      <c r="D22" t="s">
        <v>125</v>
      </c>
      <c r="E22" s="8" t="s">
        <v>223</v>
      </c>
      <c r="F22" s="8"/>
      <c r="I22" s="21"/>
      <c r="J22" s="21"/>
      <c r="M22">
        <f t="shared" si="0"/>
        <v>0</v>
      </c>
      <c r="N22">
        <f t="shared" si="1"/>
        <v>0</v>
      </c>
    </row>
    <row r="23" spans="1:14" x14ac:dyDescent="0.3">
      <c r="M23">
        <f t="shared" si="0"/>
        <v>0</v>
      </c>
      <c r="N23">
        <f t="shared" si="1"/>
        <v>0</v>
      </c>
    </row>
    <row r="24" spans="1:14" x14ac:dyDescent="0.3">
      <c r="M24">
        <f t="shared" si="0"/>
        <v>0</v>
      </c>
      <c r="N24">
        <f t="shared" si="1"/>
        <v>0</v>
      </c>
    </row>
    <row r="25" spans="1:14" x14ac:dyDescent="0.3">
      <c r="M25">
        <f t="shared" si="0"/>
        <v>0</v>
      </c>
      <c r="N25">
        <f t="shared" si="1"/>
        <v>0</v>
      </c>
    </row>
    <row r="26" spans="1:14" x14ac:dyDescent="0.3">
      <c r="M26">
        <f t="shared" si="0"/>
        <v>0</v>
      </c>
      <c r="N26">
        <f t="shared" si="1"/>
        <v>0</v>
      </c>
    </row>
    <row r="27" spans="1:14" x14ac:dyDescent="0.3">
      <c r="M27">
        <f t="shared" si="0"/>
        <v>0</v>
      </c>
      <c r="N27">
        <f t="shared" si="1"/>
        <v>0</v>
      </c>
    </row>
    <row r="28" spans="1:14" x14ac:dyDescent="0.3">
      <c r="M28">
        <f t="shared" si="0"/>
        <v>0</v>
      </c>
      <c r="N28">
        <f t="shared" si="1"/>
        <v>0</v>
      </c>
    </row>
    <row r="29" spans="1:14" x14ac:dyDescent="0.3">
      <c r="M29">
        <f t="shared" si="0"/>
        <v>0</v>
      </c>
      <c r="N29">
        <f t="shared" si="1"/>
        <v>0</v>
      </c>
    </row>
    <row r="30" spans="1:14" x14ac:dyDescent="0.3">
      <c r="M30">
        <f t="shared" si="0"/>
        <v>0</v>
      </c>
      <c r="N30">
        <f t="shared" si="1"/>
        <v>0</v>
      </c>
    </row>
    <row r="31" spans="1:14" x14ac:dyDescent="0.3">
      <c r="M31">
        <f t="shared" si="0"/>
        <v>0</v>
      </c>
      <c r="N31">
        <f t="shared" si="1"/>
        <v>0</v>
      </c>
    </row>
    <row r="32" spans="1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3EA21-A423-4C8E-B7B0-6D2AF141B1B9}">
  <dimension ref="A1:N39"/>
  <sheetViews>
    <sheetView workbookViewId="0">
      <selection activeCell="I4" sqref="I4:J6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158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287</v>
      </c>
      <c r="B4" t="s">
        <v>62</v>
      </c>
      <c r="C4" t="s">
        <v>63</v>
      </c>
      <c r="D4" t="s">
        <v>208</v>
      </c>
      <c r="E4" t="s">
        <v>9</v>
      </c>
      <c r="F4">
        <v>6</v>
      </c>
      <c r="G4" t="s">
        <v>9</v>
      </c>
      <c r="H4" t="s">
        <v>15</v>
      </c>
      <c r="I4" s="21" t="s">
        <v>284</v>
      </c>
      <c r="J4" s="21"/>
      <c r="M4">
        <f t="shared" ref="M4:M39" si="0">SUM(F4,H4,J4,L4)</f>
        <v>6</v>
      </c>
      <c r="N4">
        <f t="shared" ref="N4:N39" si="1">(SUM(F4,H4,J4,L4)-MIN(F4,H4,J4,L4))</f>
        <v>0</v>
      </c>
    </row>
    <row r="5" spans="1:14" x14ac:dyDescent="0.3">
      <c r="A5">
        <v>249</v>
      </c>
      <c r="B5" t="s">
        <v>72</v>
      </c>
      <c r="C5" t="s">
        <v>73</v>
      </c>
      <c r="D5" t="s">
        <v>182</v>
      </c>
      <c r="E5" t="s">
        <v>10</v>
      </c>
      <c r="F5">
        <v>5</v>
      </c>
      <c r="G5" t="s">
        <v>10</v>
      </c>
      <c r="H5">
        <v>5</v>
      </c>
      <c r="I5" s="21" t="s">
        <v>285</v>
      </c>
      <c r="J5" s="21"/>
      <c r="M5">
        <f t="shared" si="0"/>
        <v>10</v>
      </c>
      <c r="N5">
        <f t="shared" si="1"/>
        <v>5</v>
      </c>
    </row>
    <row r="6" spans="1:14" x14ac:dyDescent="0.3">
      <c r="A6">
        <v>187</v>
      </c>
      <c r="B6" t="s">
        <v>205</v>
      </c>
      <c r="C6" t="s">
        <v>206</v>
      </c>
      <c r="D6" t="s">
        <v>207</v>
      </c>
      <c r="E6" t="s">
        <v>11</v>
      </c>
      <c r="F6">
        <v>4</v>
      </c>
      <c r="G6" s="8" t="s">
        <v>223</v>
      </c>
      <c r="H6" s="8"/>
      <c r="I6" s="21" t="s">
        <v>286</v>
      </c>
      <c r="J6" s="21"/>
      <c r="M6">
        <f t="shared" si="0"/>
        <v>4</v>
      </c>
      <c r="N6">
        <f t="shared" si="1"/>
        <v>0</v>
      </c>
    </row>
    <row r="7" spans="1:14" x14ac:dyDescent="0.3">
      <c r="A7">
        <v>296</v>
      </c>
      <c r="B7" t="s">
        <v>86</v>
      </c>
      <c r="C7" t="s">
        <v>87</v>
      </c>
      <c r="D7" t="s">
        <v>184</v>
      </c>
      <c r="E7" t="s">
        <v>12</v>
      </c>
      <c r="F7">
        <v>3</v>
      </c>
      <c r="G7" t="s">
        <v>11</v>
      </c>
      <c r="H7">
        <v>4</v>
      </c>
      <c r="M7">
        <f t="shared" si="0"/>
        <v>7</v>
      </c>
      <c r="N7">
        <f t="shared" si="1"/>
        <v>4</v>
      </c>
    </row>
    <row r="8" spans="1:14" x14ac:dyDescent="0.3">
      <c r="A8">
        <v>78</v>
      </c>
      <c r="B8" t="s">
        <v>190</v>
      </c>
      <c r="C8" t="s">
        <v>191</v>
      </c>
      <c r="D8" t="s">
        <v>195</v>
      </c>
      <c r="E8" t="s">
        <v>13</v>
      </c>
      <c r="F8">
        <v>2</v>
      </c>
      <c r="G8" t="s">
        <v>12</v>
      </c>
      <c r="H8">
        <v>3</v>
      </c>
      <c r="M8">
        <f t="shared" si="0"/>
        <v>5</v>
      </c>
      <c r="N8">
        <f t="shared" si="1"/>
        <v>3</v>
      </c>
    </row>
    <row r="9" spans="1:14" x14ac:dyDescent="0.3">
      <c r="A9">
        <v>89</v>
      </c>
      <c r="B9" t="s">
        <v>187</v>
      </c>
      <c r="C9" t="s">
        <v>188</v>
      </c>
      <c r="D9" t="s">
        <v>189</v>
      </c>
      <c r="E9" t="s">
        <v>15</v>
      </c>
      <c r="F9">
        <v>1</v>
      </c>
      <c r="G9" t="s">
        <v>15</v>
      </c>
      <c r="H9">
        <v>1</v>
      </c>
      <c r="M9">
        <f t="shared" si="0"/>
        <v>2</v>
      </c>
      <c r="N9">
        <f t="shared" si="1"/>
        <v>1</v>
      </c>
    </row>
    <row r="10" spans="1:14" x14ac:dyDescent="0.3">
      <c r="A10">
        <v>13</v>
      </c>
      <c r="B10" t="s">
        <v>66</v>
      </c>
      <c r="C10" t="s">
        <v>48</v>
      </c>
      <c r="D10" t="s">
        <v>186</v>
      </c>
      <c r="F10">
        <v>0</v>
      </c>
      <c r="G10" t="s">
        <v>13</v>
      </c>
      <c r="H10">
        <v>2</v>
      </c>
      <c r="M10">
        <f t="shared" si="0"/>
        <v>2</v>
      </c>
      <c r="N10">
        <f t="shared" si="1"/>
        <v>2</v>
      </c>
    </row>
    <row r="11" spans="1:14" x14ac:dyDescent="0.3">
      <c r="A11">
        <v>88</v>
      </c>
      <c r="B11" t="s">
        <v>190</v>
      </c>
      <c r="C11" t="s">
        <v>191</v>
      </c>
      <c r="D11" t="s">
        <v>192</v>
      </c>
      <c r="F11">
        <v>0</v>
      </c>
      <c r="H11">
        <v>0</v>
      </c>
      <c r="M11">
        <f t="shared" si="0"/>
        <v>0</v>
      </c>
      <c r="N11">
        <f t="shared" si="1"/>
        <v>0</v>
      </c>
    </row>
    <row r="12" spans="1:14" x14ac:dyDescent="0.3">
      <c r="A12">
        <v>295</v>
      </c>
      <c r="B12" t="s">
        <v>33</v>
      </c>
      <c r="C12" t="s">
        <v>34</v>
      </c>
      <c r="D12" t="s">
        <v>204</v>
      </c>
      <c r="F12">
        <v>0</v>
      </c>
      <c r="H12">
        <v>0</v>
      </c>
      <c r="M12">
        <f t="shared" si="0"/>
        <v>0</v>
      </c>
      <c r="N12">
        <f t="shared" si="1"/>
        <v>0</v>
      </c>
    </row>
    <row r="13" spans="1:14" x14ac:dyDescent="0.3">
      <c r="A13">
        <v>76</v>
      </c>
      <c r="B13" t="s">
        <v>62</v>
      </c>
      <c r="C13" t="s">
        <v>77</v>
      </c>
      <c r="D13" t="s">
        <v>183</v>
      </c>
      <c r="F13">
        <v>0</v>
      </c>
      <c r="H13">
        <v>0</v>
      </c>
      <c r="M13">
        <f t="shared" si="0"/>
        <v>0</v>
      </c>
      <c r="N13">
        <f t="shared" si="1"/>
        <v>0</v>
      </c>
    </row>
    <row r="14" spans="1:14" x14ac:dyDescent="0.3">
      <c r="A14">
        <v>230</v>
      </c>
      <c r="B14" t="s">
        <v>60</v>
      </c>
      <c r="C14" t="s">
        <v>61</v>
      </c>
      <c r="D14" t="s">
        <v>107</v>
      </c>
      <c r="F14">
        <v>0</v>
      </c>
      <c r="H14">
        <v>0</v>
      </c>
      <c r="M14">
        <f t="shared" si="0"/>
        <v>0</v>
      </c>
      <c r="N14">
        <f t="shared" si="1"/>
        <v>0</v>
      </c>
    </row>
    <row r="15" spans="1:14" x14ac:dyDescent="0.3">
      <c r="A15">
        <v>285</v>
      </c>
      <c r="B15" t="s">
        <v>222</v>
      </c>
      <c r="C15" t="s">
        <v>83</v>
      </c>
      <c r="D15" t="s">
        <v>113</v>
      </c>
      <c r="E15" s="8" t="s">
        <v>223</v>
      </c>
      <c r="F15" s="8"/>
      <c r="H15">
        <v>0</v>
      </c>
      <c r="M15">
        <f t="shared" si="0"/>
        <v>0</v>
      </c>
      <c r="N15">
        <f t="shared" si="1"/>
        <v>0</v>
      </c>
    </row>
    <row r="16" spans="1:14" x14ac:dyDescent="0.3">
      <c r="A16">
        <v>229</v>
      </c>
      <c r="B16" t="s">
        <v>110</v>
      </c>
      <c r="C16" t="s">
        <v>111</v>
      </c>
      <c r="D16" t="s">
        <v>214</v>
      </c>
      <c r="E16" s="8" t="s">
        <v>223</v>
      </c>
      <c r="F16" s="8"/>
      <c r="H16">
        <v>0</v>
      </c>
      <c r="M16">
        <f t="shared" si="0"/>
        <v>0</v>
      </c>
      <c r="N16">
        <f t="shared" si="1"/>
        <v>0</v>
      </c>
    </row>
    <row r="17" spans="1:14" x14ac:dyDescent="0.3">
      <c r="A17">
        <v>287</v>
      </c>
      <c r="B17" t="s">
        <v>248</v>
      </c>
      <c r="C17" t="s">
        <v>59</v>
      </c>
      <c r="D17" t="s">
        <v>249</v>
      </c>
      <c r="E17" s="8" t="s">
        <v>223</v>
      </c>
      <c r="F17" s="8"/>
      <c r="H17">
        <v>0</v>
      </c>
      <c r="M17">
        <f t="shared" si="0"/>
        <v>0</v>
      </c>
      <c r="N17">
        <f t="shared" si="1"/>
        <v>0</v>
      </c>
    </row>
    <row r="18" spans="1:14" x14ac:dyDescent="0.3">
      <c r="M18">
        <f t="shared" si="0"/>
        <v>0</v>
      </c>
      <c r="N18">
        <f t="shared" si="1"/>
        <v>0</v>
      </c>
    </row>
    <row r="19" spans="1:14" x14ac:dyDescent="0.3">
      <c r="M19">
        <f t="shared" si="0"/>
        <v>0</v>
      </c>
      <c r="N19">
        <f t="shared" si="1"/>
        <v>0</v>
      </c>
    </row>
    <row r="20" spans="1:14" x14ac:dyDescent="0.3">
      <c r="M20">
        <f t="shared" si="0"/>
        <v>0</v>
      </c>
      <c r="N20">
        <f t="shared" si="1"/>
        <v>0</v>
      </c>
    </row>
    <row r="21" spans="1:14" x14ac:dyDescent="0.3">
      <c r="M21">
        <f t="shared" si="0"/>
        <v>0</v>
      </c>
      <c r="N21">
        <f t="shared" si="1"/>
        <v>0</v>
      </c>
    </row>
    <row r="22" spans="1:14" x14ac:dyDescent="0.3">
      <c r="M22">
        <f t="shared" si="0"/>
        <v>0</v>
      </c>
      <c r="N22">
        <f t="shared" si="1"/>
        <v>0</v>
      </c>
    </row>
    <row r="23" spans="1:14" x14ac:dyDescent="0.3">
      <c r="M23">
        <f t="shared" si="0"/>
        <v>0</v>
      </c>
      <c r="N23">
        <f t="shared" si="1"/>
        <v>0</v>
      </c>
    </row>
    <row r="24" spans="1:14" x14ac:dyDescent="0.3">
      <c r="M24">
        <f t="shared" si="0"/>
        <v>0</v>
      </c>
      <c r="N24">
        <f t="shared" si="1"/>
        <v>0</v>
      </c>
    </row>
    <row r="25" spans="1:14" x14ac:dyDescent="0.3">
      <c r="M25">
        <f t="shared" si="0"/>
        <v>0</v>
      </c>
      <c r="N25">
        <f t="shared" si="1"/>
        <v>0</v>
      </c>
    </row>
    <row r="26" spans="1:14" x14ac:dyDescent="0.3">
      <c r="M26">
        <f t="shared" si="0"/>
        <v>0</v>
      </c>
      <c r="N26">
        <f t="shared" si="1"/>
        <v>0</v>
      </c>
    </row>
    <row r="27" spans="1:14" x14ac:dyDescent="0.3">
      <c r="M27">
        <f t="shared" si="0"/>
        <v>0</v>
      </c>
      <c r="N27">
        <f t="shared" si="1"/>
        <v>0</v>
      </c>
    </row>
    <row r="28" spans="1:14" x14ac:dyDescent="0.3">
      <c r="M28">
        <f t="shared" si="0"/>
        <v>0</v>
      </c>
      <c r="N28">
        <f t="shared" si="1"/>
        <v>0</v>
      </c>
    </row>
    <row r="29" spans="1:14" x14ac:dyDescent="0.3">
      <c r="M29">
        <f t="shared" si="0"/>
        <v>0</v>
      </c>
      <c r="N29">
        <f t="shared" si="1"/>
        <v>0</v>
      </c>
    </row>
    <row r="30" spans="1:14" x14ac:dyDescent="0.3">
      <c r="M30">
        <f t="shared" si="0"/>
        <v>0</v>
      </c>
      <c r="N30">
        <f t="shared" si="1"/>
        <v>0</v>
      </c>
    </row>
    <row r="31" spans="1:14" x14ac:dyDescent="0.3">
      <c r="M31">
        <f t="shared" si="0"/>
        <v>0</v>
      </c>
      <c r="N31">
        <f t="shared" si="1"/>
        <v>0</v>
      </c>
    </row>
    <row r="32" spans="1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8F5F-761D-447E-8B47-164854335A06}">
  <dimension ref="A1:N37"/>
  <sheetViews>
    <sheetView workbookViewId="0">
      <selection activeCell="M28" sqref="M28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134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321</v>
      </c>
      <c r="B4" t="s">
        <v>50</v>
      </c>
      <c r="C4" t="s">
        <v>51</v>
      </c>
      <c r="D4" t="s">
        <v>109</v>
      </c>
      <c r="E4" t="s">
        <v>10</v>
      </c>
      <c r="F4">
        <v>5</v>
      </c>
      <c r="G4" t="s">
        <v>10</v>
      </c>
      <c r="H4">
        <v>5</v>
      </c>
      <c r="I4" t="s">
        <v>9</v>
      </c>
      <c r="J4">
        <v>6</v>
      </c>
      <c r="M4">
        <f>SUM(F4,H4,J4,L4)</f>
        <v>16</v>
      </c>
      <c r="N4">
        <f>(SUM(F4,H4,J4,L4)-MIN(F4,H4,J4,L4))</f>
        <v>11</v>
      </c>
    </row>
    <row r="5" spans="1:14" x14ac:dyDescent="0.3">
      <c r="A5">
        <v>828</v>
      </c>
      <c r="B5" t="s">
        <v>234</v>
      </c>
      <c r="C5" t="s">
        <v>235</v>
      </c>
      <c r="D5" t="s">
        <v>236</v>
      </c>
      <c r="E5" s="8" t="s">
        <v>223</v>
      </c>
      <c r="F5" s="8"/>
      <c r="G5" t="s">
        <v>9</v>
      </c>
      <c r="H5">
        <v>6</v>
      </c>
      <c r="I5" t="s">
        <v>10</v>
      </c>
      <c r="J5">
        <v>5</v>
      </c>
      <c r="M5">
        <f>SUM(F5,H5,J5,L5)</f>
        <v>11</v>
      </c>
      <c r="N5">
        <f>(SUM(F5,H5,J5,L5)-MIN(F5,H5,J5,L5))</f>
        <v>6</v>
      </c>
    </row>
    <row r="6" spans="1:14" x14ac:dyDescent="0.3">
      <c r="A6">
        <v>498</v>
      </c>
      <c r="B6" t="s">
        <v>25</v>
      </c>
      <c r="C6" t="s">
        <v>26</v>
      </c>
      <c r="D6" t="s">
        <v>106</v>
      </c>
      <c r="E6" t="s">
        <v>11</v>
      </c>
      <c r="F6">
        <v>4</v>
      </c>
      <c r="G6" t="s">
        <v>11</v>
      </c>
      <c r="H6">
        <v>4</v>
      </c>
      <c r="I6" t="s">
        <v>13</v>
      </c>
      <c r="J6">
        <v>2</v>
      </c>
      <c r="M6">
        <f>SUM(F6,H6,J6,L6)</f>
        <v>10</v>
      </c>
      <c r="N6">
        <f>(SUM(F6,H6,J6,L6)-MIN(F6,H6,J6,L6))</f>
        <v>8</v>
      </c>
    </row>
    <row r="7" spans="1:14" x14ac:dyDescent="0.3">
      <c r="A7">
        <v>95</v>
      </c>
      <c r="B7" t="s">
        <v>119</v>
      </c>
      <c r="C7" t="s">
        <v>120</v>
      </c>
      <c r="D7" t="s">
        <v>121</v>
      </c>
      <c r="E7" t="s">
        <v>9</v>
      </c>
      <c r="F7">
        <v>6</v>
      </c>
      <c r="G7" s="8" t="s">
        <v>223</v>
      </c>
      <c r="H7" s="8"/>
      <c r="I7" s="8" t="s">
        <v>223</v>
      </c>
      <c r="J7" s="8"/>
      <c r="M7">
        <f>SUM(F7,H7,J7,L7)</f>
        <v>6</v>
      </c>
      <c r="N7">
        <f>(SUM(F7,H7,J7,L7)-MIN(F7,H7,J7,L7))</f>
        <v>0</v>
      </c>
    </row>
    <row r="8" spans="1:14" x14ac:dyDescent="0.3">
      <c r="A8">
        <v>230</v>
      </c>
      <c r="B8" t="s">
        <v>60</v>
      </c>
      <c r="C8" t="s">
        <v>61</v>
      </c>
      <c r="D8" t="s">
        <v>107</v>
      </c>
      <c r="F8">
        <v>0</v>
      </c>
      <c r="G8" t="s">
        <v>12</v>
      </c>
      <c r="H8">
        <v>3</v>
      </c>
      <c r="I8" t="s">
        <v>12</v>
      </c>
      <c r="J8">
        <v>3</v>
      </c>
      <c r="M8">
        <f>SUM(F8,H8,J8,L8)</f>
        <v>6</v>
      </c>
      <c r="N8">
        <f>(SUM(F8,H8,J8,L8)-MIN(F8,H8,J8,L8))</f>
        <v>6</v>
      </c>
    </row>
    <row r="9" spans="1:14" x14ac:dyDescent="0.3">
      <c r="A9">
        <v>227</v>
      </c>
      <c r="B9" t="s">
        <v>78</v>
      </c>
      <c r="C9" t="s">
        <v>79</v>
      </c>
      <c r="D9" t="s">
        <v>108</v>
      </c>
      <c r="E9" t="s">
        <v>13</v>
      </c>
      <c r="F9">
        <v>2</v>
      </c>
      <c r="G9" t="s">
        <v>13</v>
      </c>
      <c r="H9">
        <v>2</v>
      </c>
      <c r="J9">
        <v>0</v>
      </c>
      <c r="M9">
        <f>SUM(F9,H9,J9,L9)</f>
        <v>4</v>
      </c>
      <c r="N9">
        <f>(SUM(F9,H9,J9,L9)-MIN(F9,H9,J9,L9))</f>
        <v>4</v>
      </c>
    </row>
    <row r="10" spans="1:14" x14ac:dyDescent="0.3">
      <c r="A10">
        <v>279</v>
      </c>
      <c r="B10" t="s">
        <v>68</v>
      </c>
      <c r="C10" t="s">
        <v>69</v>
      </c>
      <c r="D10" t="s">
        <v>104</v>
      </c>
      <c r="E10" t="s">
        <v>12</v>
      </c>
      <c r="F10">
        <v>3</v>
      </c>
      <c r="H10">
        <v>0</v>
      </c>
      <c r="I10" t="s">
        <v>15</v>
      </c>
      <c r="J10">
        <v>1</v>
      </c>
      <c r="M10">
        <f>SUM(F10,H10,J10,L10)</f>
        <v>4</v>
      </c>
      <c r="N10">
        <f>(SUM(F10,H10,J10,L10)-MIN(F10,H10,J10,L10))</f>
        <v>4</v>
      </c>
    </row>
    <row r="11" spans="1:14" x14ac:dyDescent="0.3">
      <c r="A11">
        <v>117</v>
      </c>
      <c r="B11" t="s">
        <v>226</v>
      </c>
      <c r="C11" t="s">
        <v>227</v>
      </c>
      <c r="D11" t="s">
        <v>228</v>
      </c>
      <c r="E11" s="8" t="s">
        <v>223</v>
      </c>
      <c r="F11" s="8"/>
      <c r="H11">
        <v>0</v>
      </c>
      <c r="I11" t="s">
        <v>11</v>
      </c>
      <c r="J11">
        <v>4</v>
      </c>
      <c r="M11">
        <f>SUM(F11,H11,J11,L11)</f>
        <v>4</v>
      </c>
      <c r="N11">
        <f>(SUM(F11,H11,J11,L11)-MIN(F11,H11,J11,L11))</f>
        <v>4</v>
      </c>
    </row>
    <row r="12" spans="1:14" x14ac:dyDescent="0.3">
      <c r="A12">
        <v>430</v>
      </c>
      <c r="B12" t="s">
        <v>27</v>
      </c>
      <c r="C12" t="s">
        <v>28</v>
      </c>
      <c r="D12" t="s">
        <v>105</v>
      </c>
      <c r="E12" t="s">
        <v>15</v>
      </c>
      <c r="F12">
        <v>1</v>
      </c>
      <c r="G12" s="8" t="s">
        <v>223</v>
      </c>
      <c r="H12" s="8"/>
      <c r="I12" s="8" t="s">
        <v>223</v>
      </c>
      <c r="J12" s="8"/>
      <c r="M12">
        <f>SUM(F12,H12,J12,L12)</f>
        <v>1</v>
      </c>
      <c r="N12">
        <f>(SUM(F12,H12,J12,L12)-MIN(F12,H12,J12,L12))</f>
        <v>0</v>
      </c>
    </row>
    <row r="13" spans="1:14" x14ac:dyDescent="0.3">
      <c r="A13">
        <v>271</v>
      </c>
      <c r="B13" t="s">
        <v>237</v>
      </c>
      <c r="C13" t="s">
        <v>238</v>
      </c>
      <c r="D13" t="s">
        <v>239</v>
      </c>
      <c r="E13" s="8" t="s">
        <v>223</v>
      </c>
      <c r="F13" s="8"/>
      <c r="G13" t="s">
        <v>15</v>
      </c>
      <c r="H13">
        <v>1</v>
      </c>
      <c r="J13">
        <v>0</v>
      </c>
      <c r="M13">
        <f>SUM(F13,H13,J13,L13)</f>
        <v>1</v>
      </c>
      <c r="N13">
        <f>(SUM(F13,H13,J13,L13)-MIN(F13,H13,J13,L13))</f>
        <v>1</v>
      </c>
    </row>
    <row r="14" spans="1:14" x14ac:dyDescent="0.3">
      <c r="A14">
        <v>290</v>
      </c>
      <c r="B14" t="s">
        <v>110</v>
      </c>
      <c r="C14" t="s">
        <v>111</v>
      </c>
      <c r="D14" t="s">
        <v>112</v>
      </c>
      <c r="F14">
        <v>0</v>
      </c>
      <c r="H14">
        <v>0</v>
      </c>
      <c r="I14" s="8" t="s">
        <v>223</v>
      </c>
      <c r="J14" s="8"/>
      <c r="M14">
        <f>SUM(F14,H14,J14,L14)</f>
        <v>0</v>
      </c>
      <c r="N14">
        <f>(SUM(F14,H14,J14,L14)-MIN(F14,H14,J14,L14))</f>
        <v>0</v>
      </c>
    </row>
    <row r="15" spans="1:14" x14ac:dyDescent="0.3">
      <c r="A15">
        <v>285</v>
      </c>
      <c r="B15" t="s">
        <v>82</v>
      </c>
      <c r="C15" t="s">
        <v>83</v>
      </c>
      <c r="D15" t="s">
        <v>113</v>
      </c>
      <c r="F15">
        <v>0</v>
      </c>
      <c r="H15">
        <v>0</v>
      </c>
      <c r="J15">
        <v>0</v>
      </c>
      <c r="M15">
        <f>SUM(F15,H15,J15,L15)</f>
        <v>0</v>
      </c>
      <c r="N15">
        <f>(SUM(F15,H15,J15,L15)-MIN(F15,H15,J15,L15))</f>
        <v>0</v>
      </c>
    </row>
    <row r="16" spans="1:14" x14ac:dyDescent="0.3">
      <c r="A16">
        <v>99</v>
      </c>
      <c r="B16" t="s">
        <v>52</v>
      </c>
      <c r="C16" t="s">
        <v>53</v>
      </c>
      <c r="D16" t="s">
        <v>114</v>
      </c>
      <c r="F16">
        <v>0</v>
      </c>
      <c r="G16" s="8" t="s">
        <v>223</v>
      </c>
      <c r="H16" s="8"/>
      <c r="J16">
        <v>0</v>
      </c>
      <c r="M16">
        <f>SUM(F16,H16,J16,L16)</f>
        <v>0</v>
      </c>
      <c r="N16">
        <f>(SUM(F16,H16,J16,L16)-MIN(F16,H16,J16,L16))</f>
        <v>0</v>
      </c>
    </row>
    <row r="17" spans="1:14" x14ac:dyDescent="0.3">
      <c r="A17">
        <v>262</v>
      </c>
      <c r="B17" t="s">
        <v>54</v>
      </c>
      <c r="C17" t="s">
        <v>55</v>
      </c>
      <c r="D17" t="s">
        <v>115</v>
      </c>
      <c r="F17">
        <v>0</v>
      </c>
      <c r="H17">
        <v>0</v>
      </c>
      <c r="J17">
        <v>0</v>
      </c>
      <c r="M17">
        <f>SUM(F17,H17,J17,L17)</f>
        <v>0</v>
      </c>
      <c r="N17">
        <f>(SUM(F17,H17,J17,L17)-MIN(F17,H17,J17,L17))</f>
        <v>0</v>
      </c>
    </row>
    <row r="18" spans="1:14" x14ac:dyDescent="0.3">
      <c r="A18">
        <v>100</v>
      </c>
      <c r="B18" t="s">
        <v>84</v>
      </c>
      <c r="C18" t="s">
        <v>85</v>
      </c>
      <c r="D18" t="s">
        <v>116</v>
      </c>
      <c r="F18">
        <v>0</v>
      </c>
      <c r="H18">
        <v>0</v>
      </c>
      <c r="I18" s="8" t="s">
        <v>223</v>
      </c>
      <c r="J18" s="8"/>
      <c r="M18">
        <f>SUM(F18,H18,J18,L18)</f>
        <v>0</v>
      </c>
      <c r="N18">
        <f>(SUM(F18,H18,J18,L18)-MIN(F18,H18,J18,L18))</f>
        <v>0</v>
      </c>
    </row>
    <row r="19" spans="1:14" x14ac:dyDescent="0.3">
      <c r="A19">
        <v>37</v>
      </c>
      <c r="B19" t="s">
        <v>88</v>
      </c>
      <c r="C19" t="s">
        <v>89</v>
      </c>
      <c r="D19" t="s">
        <v>117</v>
      </c>
      <c r="F19">
        <v>0</v>
      </c>
      <c r="H19">
        <v>0</v>
      </c>
      <c r="J19">
        <v>0</v>
      </c>
      <c r="M19">
        <f>SUM(F19,H19,J19,L19)</f>
        <v>0</v>
      </c>
      <c r="N19">
        <f>(SUM(F19,H19,J19,L19)-MIN(F19,H19,J19,L19))</f>
        <v>0</v>
      </c>
    </row>
    <row r="20" spans="1:14" x14ac:dyDescent="0.3">
      <c r="A20">
        <v>60</v>
      </c>
      <c r="B20" t="s">
        <v>90</v>
      </c>
      <c r="C20" t="s">
        <v>91</v>
      </c>
      <c r="D20" t="s">
        <v>118</v>
      </c>
      <c r="F20">
        <v>0</v>
      </c>
      <c r="H20">
        <v>0</v>
      </c>
      <c r="J20">
        <v>0</v>
      </c>
      <c r="M20">
        <f>SUM(F20,H20,J20,L20)</f>
        <v>0</v>
      </c>
      <c r="N20">
        <f>(SUM(F20,H20,J20,L20)-MIN(F20,H20,J20,L20))</f>
        <v>0</v>
      </c>
    </row>
    <row r="21" spans="1:14" x14ac:dyDescent="0.3">
      <c r="A21">
        <v>294</v>
      </c>
      <c r="B21" t="s">
        <v>62</v>
      </c>
      <c r="C21" t="s">
        <v>63</v>
      </c>
      <c r="D21" t="s">
        <v>122</v>
      </c>
      <c r="F21">
        <v>0</v>
      </c>
      <c r="H21">
        <v>0</v>
      </c>
      <c r="I21" s="8" t="s">
        <v>223</v>
      </c>
      <c r="J21" s="8"/>
      <c r="M21">
        <f>SUM(F21,H21,J21,L21)</f>
        <v>0</v>
      </c>
      <c r="N21">
        <f>(SUM(F21,H21,J21,L21)-MIN(F21,H21,J21,L21))</f>
        <v>0</v>
      </c>
    </row>
    <row r="22" spans="1:14" x14ac:dyDescent="0.3">
      <c r="A22">
        <v>299</v>
      </c>
      <c r="B22" t="s">
        <v>123</v>
      </c>
      <c r="C22" t="s">
        <v>124</v>
      </c>
      <c r="D22" t="s">
        <v>125</v>
      </c>
      <c r="E22" s="8" t="s">
        <v>223</v>
      </c>
      <c r="F22" s="8"/>
      <c r="H22">
        <v>0</v>
      </c>
      <c r="J22">
        <v>0</v>
      </c>
      <c r="M22">
        <f>SUM(F22,H22,J22,L22)</f>
        <v>0</v>
      </c>
      <c r="N22">
        <f>(SUM(F22,H22,J22,L22)-MIN(F22,H22,J22,L22))</f>
        <v>0</v>
      </c>
    </row>
    <row r="23" spans="1:14" x14ac:dyDescent="0.3">
      <c r="A23">
        <v>269</v>
      </c>
      <c r="B23" t="s">
        <v>224</v>
      </c>
      <c r="C23" t="s">
        <v>61</v>
      </c>
      <c r="D23" t="s">
        <v>225</v>
      </c>
      <c r="E23" s="8" t="s">
        <v>223</v>
      </c>
      <c r="F23" s="8"/>
      <c r="H23">
        <v>0</v>
      </c>
      <c r="I23" s="8" t="s">
        <v>223</v>
      </c>
      <c r="J23" s="8"/>
      <c r="M23">
        <f>SUM(F23,H23,J23,L23)</f>
        <v>0</v>
      </c>
      <c r="N23">
        <f>(SUM(F23,H23,J23,L23)-MIN(F23,H23,J23,L23))</f>
        <v>0</v>
      </c>
    </row>
    <row r="24" spans="1:14" x14ac:dyDescent="0.3">
      <c r="A24">
        <v>282</v>
      </c>
      <c r="B24" t="s">
        <v>229</v>
      </c>
      <c r="C24" t="s">
        <v>227</v>
      </c>
      <c r="D24" t="s">
        <v>230</v>
      </c>
      <c r="E24" s="8" t="s">
        <v>223</v>
      </c>
      <c r="F24" s="8"/>
      <c r="H24">
        <v>0</v>
      </c>
      <c r="J24">
        <v>0</v>
      </c>
      <c r="M24">
        <f>SUM(F24,H24,J24,L24)</f>
        <v>0</v>
      </c>
      <c r="N24">
        <f>(SUM(F24,H24,J24,L24)-MIN(F24,H24,J24,L24))</f>
        <v>0</v>
      </c>
    </row>
    <row r="25" spans="1:14" x14ac:dyDescent="0.3">
      <c r="A25">
        <v>187</v>
      </c>
      <c r="B25" t="s">
        <v>231</v>
      </c>
      <c r="C25" t="s">
        <v>232</v>
      </c>
      <c r="D25" t="s">
        <v>117</v>
      </c>
      <c r="E25" s="8" t="s">
        <v>223</v>
      </c>
      <c r="F25" s="8"/>
      <c r="H25">
        <v>0</v>
      </c>
      <c r="I25" s="8" t="s">
        <v>223</v>
      </c>
      <c r="J25" s="8"/>
      <c r="M25">
        <f>SUM(F25,H25,J25,L25)</f>
        <v>0</v>
      </c>
      <c r="N25">
        <f>(SUM(F25,H25,J25,L25)-MIN(F25,H25,J25,L25))</f>
        <v>0</v>
      </c>
    </row>
    <row r="26" spans="1:14" x14ac:dyDescent="0.3">
      <c r="A26">
        <v>99</v>
      </c>
      <c r="B26" t="s">
        <v>52</v>
      </c>
      <c r="C26" t="s">
        <v>53</v>
      </c>
      <c r="D26" t="s">
        <v>233</v>
      </c>
      <c r="E26" s="8" t="s">
        <v>223</v>
      </c>
      <c r="F26" s="8"/>
      <c r="H26">
        <v>0</v>
      </c>
      <c r="I26" s="8" t="s">
        <v>223</v>
      </c>
      <c r="J26" s="8"/>
      <c r="M26">
        <f>SUM(F26,H26,J26,L26)</f>
        <v>0</v>
      </c>
      <c r="N26">
        <f>(SUM(F26,H26,J26,L26)-MIN(F26,H26,J26,L26))</f>
        <v>0</v>
      </c>
    </row>
    <row r="27" spans="1:14" x14ac:dyDescent="0.3">
      <c r="A27">
        <v>187</v>
      </c>
      <c r="B27" t="s">
        <v>231</v>
      </c>
      <c r="C27" t="s">
        <v>232</v>
      </c>
      <c r="D27" t="s">
        <v>233</v>
      </c>
      <c r="E27" s="8" t="s">
        <v>223</v>
      </c>
      <c r="F27" s="8"/>
      <c r="G27" s="8" t="s">
        <v>223</v>
      </c>
      <c r="H27" s="8"/>
      <c r="J27">
        <v>0</v>
      </c>
      <c r="M27">
        <f>SUM(F27,H27,J27,L27)</f>
        <v>0</v>
      </c>
      <c r="N27">
        <f>(SUM(F27,H27,J27,L27)-MIN(F27,H27,J27,L27))</f>
        <v>0</v>
      </c>
    </row>
    <row r="28" spans="1:14" x14ac:dyDescent="0.3">
      <c r="M28">
        <f>SUM(F28,H28,J28,L28)</f>
        <v>0</v>
      </c>
      <c r="N28">
        <f>(SUM(F28,H28,J28,L28)-MIN(F28,H28,J28,L28))</f>
        <v>0</v>
      </c>
    </row>
    <row r="29" spans="1:14" x14ac:dyDescent="0.3">
      <c r="M29">
        <f>SUM(F29,H29,J29,L29)</f>
        <v>0</v>
      </c>
      <c r="N29">
        <f>(SUM(F29,H29,J29,L29)-MIN(F29,H29,J29,L29))</f>
        <v>0</v>
      </c>
    </row>
    <row r="30" spans="1:14" x14ac:dyDescent="0.3">
      <c r="M30">
        <f>SUM(F30,H30,J30,L30)</f>
        <v>0</v>
      </c>
      <c r="N30">
        <f>(SUM(F30,H30,J30,L30)-MIN(F30,H30,J30,L30))</f>
        <v>0</v>
      </c>
    </row>
    <row r="31" spans="1:14" x14ac:dyDescent="0.3">
      <c r="M31">
        <f>SUM(F31,H31,J31,L31)</f>
        <v>0</v>
      </c>
      <c r="N31">
        <f>(SUM(F31,H31,J31,L31)-MIN(F31,H31,J31,L31))</f>
        <v>0</v>
      </c>
    </row>
    <row r="32" spans="1:14" x14ac:dyDescent="0.3">
      <c r="M32">
        <f>SUM(F32,H32,J32,L32)</f>
        <v>0</v>
      </c>
      <c r="N32">
        <f>(SUM(F32,H32,J32,L32)-MIN(F32,H32,J32,L32))</f>
        <v>0</v>
      </c>
    </row>
    <row r="33" spans="13:14" x14ac:dyDescent="0.3">
      <c r="M33">
        <f>SUM(F33,H33,J33,L33)</f>
        <v>0</v>
      </c>
      <c r="N33">
        <f>(SUM(F33,H33,J33,L33)-MIN(F33,H33,J33,L33))</f>
        <v>0</v>
      </c>
    </row>
    <row r="34" spans="13:14" x14ac:dyDescent="0.3">
      <c r="M34">
        <f>SUM(F34,H34,J34,L34)</f>
        <v>0</v>
      </c>
      <c r="N34">
        <f>(SUM(F34,H34,J34,L34)-MIN(F34,H34,J34,L34))</f>
        <v>0</v>
      </c>
    </row>
    <row r="35" spans="13:14" x14ac:dyDescent="0.3">
      <c r="M35">
        <f>SUM(F35,H35,J35,L35)</f>
        <v>0</v>
      </c>
      <c r="N35">
        <f>(SUM(F35,H35,J35,L35)-MIN(F35,H35,J35,L35))</f>
        <v>0</v>
      </c>
    </row>
    <row r="36" spans="13:14" x14ac:dyDescent="0.3">
      <c r="M36">
        <f>SUM(F36,H36,J36,L36)</f>
        <v>0</v>
      </c>
      <c r="N36">
        <f>(SUM(F36,H36,J36,L36)-MIN(F36,H36,J36,L36))</f>
        <v>0</v>
      </c>
    </row>
    <row r="37" spans="13:14" x14ac:dyDescent="0.3">
      <c r="M37">
        <f>SUM(F37,H37,J37,L37)</f>
        <v>0</v>
      </c>
      <c r="N37">
        <f>(SUM(F37,H37,J37,L37)-MIN(F37,H37,J37,L37))</f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7391-9BF5-417B-91C8-6775CF22C0C1}">
  <dimension ref="A1:N40"/>
  <sheetViews>
    <sheetView workbookViewId="0">
      <selection activeCell="K6" sqref="K6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160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498</v>
      </c>
      <c r="B4" t="s">
        <v>25</v>
      </c>
      <c r="C4" t="s">
        <v>26</v>
      </c>
      <c r="D4" t="s">
        <v>106</v>
      </c>
      <c r="E4" t="s">
        <v>9</v>
      </c>
      <c r="F4">
        <v>6</v>
      </c>
      <c r="G4" t="s">
        <v>11</v>
      </c>
      <c r="H4">
        <v>4</v>
      </c>
      <c r="I4" s="21" t="s">
        <v>284</v>
      </c>
      <c r="M4">
        <f t="shared" ref="M4:M40" si="0">SUM(F4,H4,J4,L4)</f>
        <v>10</v>
      </c>
      <c r="N4">
        <f t="shared" ref="N4:N40" si="1">(SUM(F4,H4,J4,L4)-MIN(F4,H4,J4,L4))</f>
        <v>6</v>
      </c>
    </row>
    <row r="5" spans="1:14" x14ac:dyDescent="0.3">
      <c r="A5">
        <v>166</v>
      </c>
      <c r="B5" t="s">
        <v>198</v>
      </c>
      <c r="C5" t="s">
        <v>199</v>
      </c>
      <c r="D5" t="s">
        <v>200</v>
      </c>
      <c r="E5" t="s">
        <v>12</v>
      </c>
      <c r="F5">
        <v>3</v>
      </c>
      <c r="G5" t="s">
        <v>9</v>
      </c>
      <c r="H5">
        <v>6</v>
      </c>
      <c r="I5" s="21" t="s">
        <v>285</v>
      </c>
      <c r="M5">
        <f t="shared" si="0"/>
        <v>9</v>
      </c>
      <c r="N5">
        <f t="shared" si="1"/>
        <v>6</v>
      </c>
    </row>
    <row r="6" spans="1:14" x14ac:dyDescent="0.3">
      <c r="A6">
        <v>277</v>
      </c>
      <c r="B6" t="s">
        <v>56</v>
      </c>
      <c r="C6" t="s">
        <v>57</v>
      </c>
      <c r="D6" t="s">
        <v>197</v>
      </c>
      <c r="E6" t="s">
        <v>11</v>
      </c>
      <c r="F6">
        <v>4</v>
      </c>
      <c r="G6" t="s">
        <v>13</v>
      </c>
      <c r="H6">
        <v>2</v>
      </c>
      <c r="I6" s="21" t="s">
        <v>286</v>
      </c>
      <c r="M6">
        <f t="shared" si="0"/>
        <v>6</v>
      </c>
      <c r="N6">
        <f t="shared" si="1"/>
        <v>4</v>
      </c>
    </row>
    <row r="7" spans="1:14" x14ac:dyDescent="0.3">
      <c r="A7">
        <v>99</v>
      </c>
      <c r="B7" t="s">
        <v>52</v>
      </c>
      <c r="C7" t="s">
        <v>53</v>
      </c>
      <c r="D7" t="s">
        <v>114</v>
      </c>
      <c r="E7" t="s">
        <v>10</v>
      </c>
      <c r="F7">
        <v>5</v>
      </c>
      <c r="G7" s="8" t="s">
        <v>223</v>
      </c>
      <c r="H7" s="8"/>
      <c r="M7">
        <f t="shared" si="0"/>
        <v>5</v>
      </c>
      <c r="N7">
        <f t="shared" si="1"/>
        <v>0</v>
      </c>
    </row>
    <row r="8" spans="1:14" x14ac:dyDescent="0.3">
      <c r="A8">
        <v>289</v>
      </c>
      <c r="B8" t="s">
        <v>254</v>
      </c>
      <c r="C8" t="s">
        <v>255</v>
      </c>
      <c r="D8" t="s">
        <v>217</v>
      </c>
      <c r="E8" s="8" t="s">
        <v>223</v>
      </c>
      <c r="F8" s="8"/>
      <c r="G8" t="s">
        <v>10</v>
      </c>
      <c r="H8">
        <v>5</v>
      </c>
      <c r="M8">
        <f t="shared" si="0"/>
        <v>5</v>
      </c>
      <c r="N8">
        <f t="shared" si="1"/>
        <v>0</v>
      </c>
    </row>
    <row r="9" spans="1:14" x14ac:dyDescent="0.3">
      <c r="A9">
        <v>198</v>
      </c>
      <c r="B9" t="s">
        <v>47</v>
      </c>
      <c r="C9" t="s">
        <v>48</v>
      </c>
      <c r="D9" t="s">
        <v>196</v>
      </c>
      <c r="E9" t="s">
        <v>13</v>
      </c>
      <c r="F9">
        <v>2</v>
      </c>
      <c r="G9" t="s">
        <v>15</v>
      </c>
      <c r="H9">
        <v>1</v>
      </c>
      <c r="M9">
        <f t="shared" si="0"/>
        <v>3</v>
      </c>
      <c r="N9">
        <f t="shared" si="1"/>
        <v>2</v>
      </c>
    </row>
    <row r="10" spans="1:14" x14ac:dyDescent="0.3">
      <c r="A10">
        <v>187</v>
      </c>
      <c r="B10" t="s">
        <v>231</v>
      </c>
      <c r="C10" t="s">
        <v>232</v>
      </c>
      <c r="D10" t="s">
        <v>117</v>
      </c>
      <c r="E10" s="8" t="s">
        <v>223</v>
      </c>
      <c r="F10" s="8"/>
      <c r="G10" t="s">
        <v>12</v>
      </c>
      <c r="H10">
        <v>3</v>
      </c>
      <c r="M10">
        <f t="shared" si="0"/>
        <v>3</v>
      </c>
      <c r="N10">
        <f t="shared" si="1"/>
        <v>0</v>
      </c>
    </row>
    <row r="11" spans="1:14" x14ac:dyDescent="0.3">
      <c r="A11">
        <v>262</v>
      </c>
      <c r="B11" t="s">
        <v>54</v>
      </c>
      <c r="C11" t="s">
        <v>55</v>
      </c>
      <c r="D11" t="s">
        <v>115</v>
      </c>
      <c r="E11" t="s">
        <v>15</v>
      </c>
      <c r="F11">
        <v>1</v>
      </c>
      <c r="H11">
        <v>0</v>
      </c>
      <c r="M11">
        <f t="shared" si="0"/>
        <v>1</v>
      </c>
      <c r="N11">
        <f t="shared" si="1"/>
        <v>1</v>
      </c>
    </row>
    <row r="12" spans="1:14" x14ac:dyDescent="0.3">
      <c r="A12">
        <v>99</v>
      </c>
      <c r="B12" t="s">
        <v>52</v>
      </c>
      <c r="C12" t="s">
        <v>53</v>
      </c>
      <c r="D12" t="s">
        <v>233</v>
      </c>
      <c r="E12" s="8" t="s">
        <v>223</v>
      </c>
      <c r="F12" s="8"/>
      <c r="H12">
        <v>0</v>
      </c>
      <c r="M12">
        <f t="shared" si="0"/>
        <v>0</v>
      </c>
      <c r="N12">
        <f t="shared" si="1"/>
        <v>0</v>
      </c>
    </row>
    <row r="13" spans="1:14" x14ac:dyDescent="0.3">
      <c r="E13" s="8"/>
      <c r="F13" s="8"/>
      <c r="M13">
        <f t="shared" si="0"/>
        <v>0</v>
      </c>
      <c r="N13">
        <f t="shared" si="1"/>
        <v>0</v>
      </c>
    </row>
    <row r="14" spans="1:14" x14ac:dyDescent="0.3"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2AE0-5B6D-4801-B56A-AD9B7720D23B}">
  <dimension ref="A1:N40"/>
  <sheetViews>
    <sheetView workbookViewId="0">
      <selection activeCell="I4" sqref="I4:I6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161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498</v>
      </c>
      <c r="B4" t="s">
        <v>25</v>
      </c>
      <c r="C4" t="s">
        <v>26</v>
      </c>
      <c r="D4" t="s">
        <v>106</v>
      </c>
      <c r="E4" t="s">
        <v>10</v>
      </c>
      <c r="F4">
        <v>5</v>
      </c>
      <c r="G4" t="s">
        <v>9</v>
      </c>
      <c r="H4">
        <v>6</v>
      </c>
      <c r="I4" s="21" t="s">
        <v>284</v>
      </c>
      <c r="M4">
        <f t="shared" ref="M4:M40" si="0">SUM(F4,H4,J4,L4)</f>
        <v>11</v>
      </c>
      <c r="N4">
        <f t="shared" ref="N4:N40" si="1">(SUM(F4,H4,J4,L4)-MIN(F4,H4,J4,L4))</f>
        <v>6</v>
      </c>
    </row>
    <row r="5" spans="1:14" x14ac:dyDescent="0.3">
      <c r="A5">
        <v>166</v>
      </c>
      <c r="B5" t="s">
        <v>198</v>
      </c>
      <c r="C5" t="s">
        <v>199</v>
      </c>
      <c r="D5" t="s">
        <v>200</v>
      </c>
      <c r="E5" t="s">
        <v>12</v>
      </c>
      <c r="F5">
        <v>3</v>
      </c>
      <c r="G5" t="s">
        <v>11</v>
      </c>
      <c r="H5">
        <v>4</v>
      </c>
      <c r="I5" s="21" t="s">
        <v>285</v>
      </c>
      <c r="M5">
        <f t="shared" si="0"/>
        <v>7</v>
      </c>
      <c r="N5">
        <f t="shared" si="1"/>
        <v>4</v>
      </c>
    </row>
    <row r="6" spans="1:14" x14ac:dyDescent="0.3">
      <c r="A6">
        <v>277</v>
      </c>
      <c r="B6" t="s">
        <v>56</v>
      </c>
      <c r="C6" t="s">
        <v>57</v>
      </c>
      <c r="D6" t="s">
        <v>197</v>
      </c>
      <c r="E6" t="s">
        <v>9</v>
      </c>
      <c r="F6">
        <v>6</v>
      </c>
      <c r="H6">
        <v>0</v>
      </c>
      <c r="I6" s="21" t="s">
        <v>286</v>
      </c>
      <c r="M6">
        <f t="shared" si="0"/>
        <v>6</v>
      </c>
      <c r="N6">
        <f t="shared" si="1"/>
        <v>6</v>
      </c>
    </row>
    <row r="7" spans="1:14" x14ac:dyDescent="0.3">
      <c r="A7">
        <v>262</v>
      </c>
      <c r="B7" t="s">
        <v>54</v>
      </c>
      <c r="C7" t="s">
        <v>55</v>
      </c>
      <c r="D7" t="s">
        <v>115</v>
      </c>
      <c r="E7" t="s">
        <v>11</v>
      </c>
      <c r="F7">
        <v>4</v>
      </c>
      <c r="G7" t="s">
        <v>13</v>
      </c>
      <c r="H7">
        <v>2</v>
      </c>
      <c r="M7">
        <f t="shared" si="0"/>
        <v>6</v>
      </c>
      <c r="N7">
        <f t="shared" si="1"/>
        <v>4</v>
      </c>
    </row>
    <row r="8" spans="1:14" x14ac:dyDescent="0.3">
      <c r="A8">
        <v>187</v>
      </c>
      <c r="B8" t="s">
        <v>231</v>
      </c>
      <c r="C8" t="s">
        <v>232</v>
      </c>
      <c r="D8" t="s">
        <v>117</v>
      </c>
      <c r="E8" s="8" t="s">
        <v>223</v>
      </c>
      <c r="F8" s="8"/>
      <c r="G8" t="s">
        <v>10</v>
      </c>
      <c r="H8">
        <v>5</v>
      </c>
      <c r="M8">
        <f t="shared" si="0"/>
        <v>5</v>
      </c>
      <c r="N8">
        <f t="shared" si="1"/>
        <v>0</v>
      </c>
    </row>
    <row r="9" spans="1:14" x14ac:dyDescent="0.3">
      <c r="A9">
        <v>198</v>
      </c>
      <c r="B9" t="s">
        <v>47</v>
      </c>
      <c r="C9" t="s">
        <v>48</v>
      </c>
      <c r="D9" t="s">
        <v>196</v>
      </c>
      <c r="F9">
        <v>0</v>
      </c>
      <c r="G9" t="s">
        <v>12</v>
      </c>
      <c r="H9">
        <v>3</v>
      </c>
      <c r="M9">
        <f t="shared" si="0"/>
        <v>3</v>
      </c>
      <c r="N9">
        <f t="shared" si="1"/>
        <v>3</v>
      </c>
    </row>
    <row r="10" spans="1:14" x14ac:dyDescent="0.3">
      <c r="A10">
        <v>99</v>
      </c>
      <c r="B10" t="s">
        <v>52</v>
      </c>
      <c r="C10" t="s">
        <v>53</v>
      </c>
      <c r="D10" t="s">
        <v>114</v>
      </c>
      <c r="E10" t="s">
        <v>13</v>
      </c>
      <c r="F10">
        <v>2</v>
      </c>
      <c r="G10" s="8" t="s">
        <v>223</v>
      </c>
      <c r="H10" s="8"/>
      <c r="M10">
        <f t="shared" si="0"/>
        <v>2</v>
      </c>
      <c r="N10">
        <f t="shared" si="1"/>
        <v>0</v>
      </c>
    </row>
    <row r="11" spans="1:14" x14ac:dyDescent="0.3">
      <c r="A11">
        <v>99</v>
      </c>
      <c r="B11" t="s">
        <v>52</v>
      </c>
      <c r="C11" t="s">
        <v>53</v>
      </c>
      <c r="D11" t="s">
        <v>233</v>
      </c>
      <c r="E11" s="8" t="s">
        <v>223</v>
      </c>
      <c r="F11" s="8"/>
      <c r="G11" t="s">
        <v>15</v>
      </c>
      <c r="H11">
        <v>1</v>
      </c>
      <c r="M11">
        <f t="shared" si="0"/>
        <v>1</v>
      </c>
      <c r="N11">
        <f t="shared" si="1"/>
        <v>0</v>
      </c>
    </row>
    <row r="12" spans="1:14" x14ac:dyDescent="0.3">
      <c r="M12">
        <f t="shared" si="0"/>
        <v>0</v>
      </c>
      <c r="N12">
        <f t="shared" si="1"/>
        <v>0</v>
      </c>
    </row>
    <row r="13" spans="1:14" x14ac:dyDescent="0.3">
      <c r="M13">
        <f t="shared" si="0"/>
        <v>0</v>
      </c>
      <c r="N13">
        <f t="shared" si="1"/>
        <v>0</v>
      </c>
    </row>
    <row r="14" spans="1:14" x14ac:dyDescent="0.3"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4DBC6-F2C3-48D7-9D02-94D71EB6245E}">
  <dimension ref="A1:N40"/>
  <sheetViews>
    <sheetView workbookViewId="0">
      <selection activeCell="J7" sqref="J7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162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288</v>
      </c>
      <c r="B4" t="s">
        <v>70</v>
      </c>
      <c r="C4" t="s">
        <v>71</v>
      </c>
      <c r="D4" t="s">
        <v>177</v>
      </c>
      <c r="E4" t="s">
        <v>10</v>
      </c>
      <c r="F4">
        <v>5</v>
      </c>
      <c r="G4" t="s">
        <v>9</v>
      </c>
      <c r="H4">
        <v>6</v>
      </c>
      <c r="I4" s="21" t="s">
        <v>284</v>
      </c>
      <c r="M4">
        <f t="shared" ref="M4:M40" si="0">SUM(F4,H4,J4,L4)</f>
        <v>11</v>
      </c>
      <c r="N4">
        <f t="shared" ref="N4:N40" si="1">(SUM(F4,H4,J4,L4)-MIN(F4,H4,J4,L4))</f>
        <v>6</v>
      </c>
    </row>
    <row r="5" spans="1:14" x14ac:dyDescent="0.3">
      <c r="A5">
        <v>291</v>
      </c>
      <c r="B5" t="s">
        <v>75</v>
      </c>
      <c r="C5" t="s">
        <v>76</v>
      </c>
      <c r="D5" t="s">
        <v>178</v>
      </c>
      <c r="E5" t="s">
        <v>11</v>
      </c>
      <c r="F5">
        <v>4</v>
      </c>
      <c r="G5" t="s">
        <v>10</v>
      </c>
      <c r="H5">
        <v>5</v>
      </c>
      <c r="I5" s="21" t="s">
        <v>285</v>
      </c>
      <c r="M5">
        <f t="shared" si="0"/>
        <v>9</v>
      </c>
      <c r="N5">
        <f t="shared" si="1"/>
        <v>5</v>
      </c>
    </row>
    <row r="6" spans="1:14" x14ac:dyDescent="0.3">
      <c r="A6">
        <v>21</v>
      </c>
      <c r="B6" t="s">
        <v>92</v>
      </c>
      <c r="C6" t="s">
        <v>93</v>
      </c>
      <c r="D6" t="s">
        <v>106</v>
      </c>
      <c r="E6" t="s">
        <v>9</v>
      </c>
      <c r="F6">
        <v>6</v>
      </c>
      <c r="G6" s="8" t="s">
        <v>223</v>
      </c>
      <c r="H6" s="8"/>
      <c r="I6" s="21" t="s">
        <v>286</v>
      </c>
      <c r="M6">
        <f t="shared" si="0"/>
        <v>6</v>
      </c>
      <c r="N6">
        <f t="shared" si="1"/>
        <v>0</v>
      </c>
    </row>
    <row r="7" spans="1:14" x14ac:dyDescent="0.3">
      <c r="A7">
        <v>27</v>
      </c>
      <c r="B7" t="s">
        <v>92</v>
      </c>
      <c r="C7" t="s">
        <v>93</v>
      </c>
      <c r="D7" t="s">
        <v>256</v>
      </c>
      <c r="E7" s="8" t="s">
        <v>223</v>
      </c>
      <c r="F7" s="8"/>
      <c r="G7" t="s">
        <v>11</v>
      </c>
      <c r="H7">
        <v>4</v>
      </c>
      <c r="M7">
        <f t="shared" si="0"/>
        <v>4</v>
      </c>
      <c r="N7">
        <f t="shared" si="1"/>
        <v>0</v>
      </c>
    </row>
    <row r="8" spans="1:14" x14ac:dyDescent="0.3">
      <c r="A8">
        <v>37</v>
      </c>
      <c r="B8" t="s">
        <v>88</v>
      </c>
      <c r="C8" t="s">
        <v>89</v>
      </c>
      <c r="D8" t="s">
        <v>117</v>
      </c>
      <c r="E8" t="s">
        <v>12</v>
      </c>
      <c r="F8">
        <v>3</v>
      </c>
      <c r="G8" s="8" t="s">
        <v>223</v>
      </c>
      <c r="H8" s="8"/>
      <c r="M8">
        <f t="shared" si="0"/>
        <v>3</v>
      </c>
      <c r="N8">
        <f t="shared" si="1"/>
        <v>0</v>
      </c>
    </row>
    <row r="9" spans="1:14" x14ac:dyDescent="0.3">
      <c r="A9">
        <v>297</v>
      </c>
      <c r="B9" t="s">
        <v>94</v>
      </c>
      <c r="C9" t="s">
        <v>95</v>
      </c>
      <c r="D9" t="s">
        <v>179</v>
      </c>
      <c r="F9">
        <v>0</v>
      </c>
      <c r="G9" t="s">
        <v>12</v>
      </c>
      <c r="H9">
        <v>3</v>
      </c>
      <c r="M9">
        <f t="shared" si="0"/>
        <v>3</v>
      </c>
      <c r="N9">
        <f t="shared" si="1"/>
        <v>3</v>
      </c>
    </row>
    <row r="10" spans="1:14" x14ac:dyDescent="0.3">
      <c r="A10">
        <v>285</v>
      </c>
      <c r="B10" t="s">
        <v>82</v>
      </c>
      <c r="C10" t="s">
        <v>83</v>
      </c>
      <c r="D10" t="s">
        <v>113</v>
      </c>
      <c r="E10" t="s">
        <v>13</v>
      </c>
      <c r="F10">
        <v>2</v>
      </c>
      <c r="G10" s="8" t="s">
        <v>223</v>
      </c>
      <c r="H10" s="8"/>
      <c r="M10">
        <f t="shared" si="0"/>
        <v>2</v>
      </c>
      <c r="N10">
        <f t="shared" si="1"/>
        <v>0</v>
      </c>
    </row>
    <row r="11" spans="1:14" x14ac:dyDescent="0.3">
      <c r="A11">
        <v>60</v>
      </c>
      <c r="B11" t="s">
        <v>90</v>
      </c>
      <c r="C11" t="s">
        <v>91</v>
      </c>
      <c r="D11" t="s">
        <v>118</v>
      </c>
      <c r="E11" t="s">
        <v>15</v>
      </c>
      <c r="F11">
        <v>1</v>
      </c>
      <c r="G11" t="s">
        <v>15</v>
      </c>
      <c r="H11">
        <v>1</v>
      </c>
      <c r="M11">
        <f t="shared" si="0"/>
        <v>2</v>
      </c>
      <c r="N11">
        <f t="shared" si="1"/>
        <v>1</v>
      </c>
    </row>
    <row r="12" spans="1:14" x14ac:dyDescent="0.3">
      <c r="A12">
        <v>100</v>
      </c>
      <c r="B12" t="s">
        <v>84</v>
      </c>
      <c r="C12" t="s">
        <v>85</v>
      </c>
      <c r="D12" t="s">
        <v>116</v>
      </c>
      <c r="F12">
        <v>0</v>
      </c>
      <c r="G12" t="s">
        <v>13</v>
      </c>
      <c r="H12">
        <v>2</v>
      </c>
      <c r="M12">
        <f t="shared" si="0"/>
        <v>2</v>
      </c>
      <c r="N12">
        <f t="shared" si="1"/>
        <v>2</v>
      </c>
    </row>
    <row r="13" spans="1:14" x14ac:dyDescent="0.3">
      <c r="A13">
        <v>293</v>
      </c>
      <c r="B13" t="s">
        <v>257</v>
      </c>
      <c r="C13" t="s">
        <v>246</v>
      </c>
      <c r="D13" t="s">
        <v>247</v>
      </c>
      <c r="E13" s="8" t="s">
        <v>223</v>
      </c>
      <c r="F13" s="8"/>
      <c r="H13">
        <v>0</v>
      </c>
      <c r="M13">
        <f t="shared" si="0"/>
        <v>0</v>
      </c>
      <c r="N13">
        <f t="shared" si="1"/>
        <v>0</v>
      </c>
    </row>
    <row r="14" spans="1:14" x14ac:dyDescent="0.3"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2D0FA-1B1F-4433-BD95-23CB01F54070}">
  <dimension ref="A1:N39"/>
  <sheetViews>
    <sheetView workbookViewId="0">
      <selection activeCell="I4" sqref="I4:I6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163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288</v>
      </c>
      <c r="B4" t="s">
        <v>70</v>
      </c>
      <c r="C4" t="s">
        <v>71</v>
      </c>
      <c r="D4" t="s">
        <v>177</v>
      </c>
      <c r="E4" t="s">
        <v>9</v>
      </c>
      <c r="F4">
        <v>6</v>
      </c>
      <c r="G4" t="s">
        <v>9</v>
      </c>
      <c r="H4">
        <v>6</v>
      </c>
      <c r="I4" s="21" t="s">
        <v>284</v>
      </c>
      <c r="M4">
        <f t="shared" ref="M4:M39" si="0">SUM(F4,H4,J4,L4)</f>
        <v>12</v>
      </c>
      <c r="N4">
        <f t="shared" ref="N4:N39" si="1">(SUM(F4,H4,J4,L4)-MIN(F4,H4,J4,L4))</f>
        <v>6</v>
      </c>
    </row>
    <row r="5" spans="1:14" x14ac:dyDescent="0.3">
      <c r="A5">
        <v>37</v>
      </c>
      <c r="B5" t="s">
        <v>88</v>
      </c>
      <c r="C5" t="s">
        <v>89</v>
      </c>
      <c r="D5" t="s">
        <v>117</v>
      </c>
      <c r="E5" t="s">
        <v>10</v>
      </c>
      <c r="F5">
        <v>5</v>
      </c>
      <c r="G5" s="8" t="s">
        <v>223</v>
      </c>
      <c r="H5" s="8"/>
      <c r="I5" s="21" t="s">
        <v>285</v>
      </c>
      <c r="M5">
        <f t="shared" si="0"/>
        <v>5</v>
      </c>
      <c r="N5">
        <f t="shared" si="1"/>
        <v>0</v>
      </c>
    </row>
    <row r="6" spans="1:14" x14ac:dyDescent="0.3">
      <c r="A6">
        <v>27</v>
      </c>
      <c r="B6" t="s">
        <v>92</v>
      </c>
      <c r="C6" t="s">
        <v>93</v>
      </c>
      <c r="D6" t="s">
        <v>256</v>
      </c>
      <c r="E6" s="8" t="s">
        <v>223</v>
      </c>
      <c r="F6" s="8"/>
      <c r="G6" t="s">
        <v>10</v>
      </c>
      <c r="H6">
        <v>5</v>
      </c>
      <c r="I6" s="21" t="s">
        <v>286</v>
      </c>
      <c r="M6">
        <f t="shared" si="0"/>
        <v>5</v>
      </c>
      <c r="N6">
        <f t="shared" si="1"/>
        <v>0</v>
      </c>
    </row>
    <row r="7" spans="1:14" x14ac:dyDescent="0.3">
      <c r="A7">
        <v>21</v>
      </c>
      <c r="B7" t="s">
        <v>92</v>
      </c>
      <c r="C7" t="s">
        <v>93</v>
      </c>
      <c r="D7" t="s">
        <v>106</v>
      </c>
      <c r="E7" t="s">
        <v>11</v>
      </c>
      <c r="F7">
        <v>4</v>
      </c>
      <c r="G7" s="8" t="s">
        <v>223</v>
      </c>
      <c r="H7" s="8"/>
      <c r="M7">
        <f t="shared" si="0"/>
        <v>4</v>
      </c>
      <c r="N7">
        <f t="shared" si="1"/>
        <v>0</v>
      </c>
    </row>
    <row r="8" spans="1:14" x14ac:dyDescent="0.3">
      <c r="A8">
        <v>60</v>
      </c>
      <c r="B8" t="s">
        <v>90</v>
      </c>
      <c r="C8" t="s">
        <v>91</v>
      </c>
      <c r="D8" t="s">
        <v>118</v>
      </c>
      <c r="E8" t="s">
        <v>12</v>
      </c>
      <c r="F8">
        <v>3</v>
      </c>
      <c r="G8" t="s">
        <v>15</v>
      </c>
      <c r="H8">
        <v>1</v>
      </c>
      <c r="M8">
        <f t="shared" si="0"/>
        <v>4</v>
      </c>
      <c r="N8">
        <f t="shared" si="1"/>
        <v>3</v>
      </c>
    </row>
    <row r="9" spans="1:14" x14ac:dyDescent="0.3">
      <c r="A9">
        <v>100</v>
      </c>
      <c r="B9" t="s">
        <v>84</v>
      </c>
      <c r="C9" t="s">
        <v>85</v>
      </c>
      <c r="D9" t="s">
        <v>116</v>
      </c>
      <c r="E9" t="s">
        <v>13</v>
      </c>
      <c r="F9">
        <v>2</v>
      </c>
      <c r="G9" t="s">
        <v>13</v>
      </c>
      <c r="H9">
        <v>2</v>
      </c>
      <c r="M9">
        <f t="shared" si="0"/>
        <v>4</v>
      </c>
      <c r="N9">
        <f t="shared" si="1"/>
        <v>2</v>
      </c>
    </row>
    <row r="10" spans="1:14" x14ac:dyDescent="0.3">
      <c r="A10">
        <v>293</v>
      </c>
      <c r="B10" t="s">
        <v>257</v>
      </c>
      <c r="C10" t="s">
        <v>246</v>
      </c>
      <c r="D10" t="s">
        <v>247</v>
      </c>
      <c r="E10" s="8" t="s">
        <v>223</v>
      </c>
      <c r="F10" s="8"/>
      <c r="G10" t="s">
        <v>11</v>
      </c>
      <c r="H10">
        <v>4</v>
      </c>
      <c r="M10">
        <f t="shared" si="0"/>
        <v>4</v>
      </c>
      <c r="N10">
        <f t="shared" si="1"/>
        <v>0</v>
      </c>
    </row>
    <row r="11" spans="1:14" x14ac:dyDescent="0.3">
      <c r="A11">
        <v>291</v>
      </c>
      <c r="B11" t="s">
        <v>75</v>
      </c>
      <c r="C11" t="s">
        <v>76</v>
      </c>
      <c r="D11" t="s">
        <v>178</v>
      </c>
      <c r="F11">
        <v>0</v>
      </c>
      <c r="G11" t="s">
        <v>12</v>
      </c>
      <c r="H11">
        <v>3</v>
      </c>
      <c r="M11">
        <f t="shared" si="0"/>
        <v>3</v>
      </c>
      <c r="N11">
        <f t="shared" si="1"/>
        <v>3</v>
      </c>
    </row>
    <row r="12" spans="1:14" x14ac:dyDescent="0.3">
      <c r="A12">
        <v>285</v>
      </c>
      <c r="B12" t="s">
        <v>82</v>
      </c>
      <c r="C12" t="s">
        <v>83</v>
      </c>
      <c r="D12" t="s">
        <v>113</v>
      </c>
      <c r="E12" t="s">
        <v>15</v>
      </c>
      <c r="F12">
        <v>1</v>
      </c>
      <c r="G12" s="8" t="s">
        <v>223</v>
      </c>
      <c r="H12" s="8"/>
      <c r="M12">
        <f t="shared" si="0"/>
        <v>1</v>
      </c>
      <c r="N12">
        <f t="shared" si="1"/>
        <v>0</v>
      </c>
    </row>
    <row r="13" spans="1:14" x14ac:dyDescent="0.3">
      <c r="A13">
        <v>297</v>
      </c>
      <c r="B13" t="s">
        <v>94</v>
      </c>
      <c r="C13" t="s">
        <v>95</v>
      </c>
      <c r="D13" t="s">
        <v>179</v>
      </c>
      <c r="F13">
        <v>0</v>
      </c>
      <c r="H13">
        <v>0</v>
      </c>
      <c r="M13">
        <f t="shared" si="0"/>
        <v>0</v>
      </c>
      <c r="N13">
        <f t="shared" si="1"/>
        <v>0</v>
      </c>
    </row>
    <row r="14" spans="1:14" x14ac:dyDescent="0.3"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44911-5DD8-4A56-849B-82D14423D3A3}">
  <dimension ref="A1:N40"/>
  <sheetViews>
    <sheetView workbookViewId="0">
      <selection activeCell="I4" sqref="I4:I6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164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292</v>
      </c>
      <c r="B4" t="s">
        <v>41</v>
      </c>
      <c r="C4" t="s">
        <v>42</v>
      </c>
      <c r="D4" t="s">
        <v>181</v>
      </c>
      <c r="E4" t="s">
        <v>9</v>
      </c>
      <c r="F4">
        <v>3</v>
      </c>
      <c r="G4" t="s">
        <v>10</v>
      </c>
      <c r="H4">
        <v>5</v>
      </c>
      <c r="I4" s="21" t="s">
        <v>284</v>
      </c>
      <c r="M4">
        <f t="shared" ref="M4:M40" si="0">SUM(F4,H4,J4,L4)</f>
        <v>8</v>
      </c>
      <c r="N4">
        <f t="shared" ref="N4:N40" si="1">(SUM(F4,H4,J4,L4)-MIN(F4,H4,J4,L4))</f>
        <v>5</v>
      </c>
    </row>
    <row r="5" spans="1:14" x14ac:dyDescent="0.3">
      <c r="A5">
        <v>499</v>
      </c>
      <c r="B5" t="s">
        <v>37</v>
      </c>
      <c r="C5" t="s">
        <v>38</v>
      </c>
      <c r="D5" t="s">
        <v>106</v>
      </c>
      <c r="E5" t="s">
        <v>11</v>
      </c>
      <c r="F5">
        <v>1</v>
      </c>
      <c r="G5" t="s">
        <v>9</v>
      </c>
      <c r="H5">
        <v>6</v>
      </c>
      <c r="I5" s="21" t="s">
        <v>285</v>
      </c>
      <c r="M5">
        <f t="shared" si="0"/>
        <v>7</v>
      </c>
      <c r="N5">
        <f t="shared" si="1"/>
        <v>6</v>
      </c>
    </row>
    <row r="6" spans="1:14" x14ac:dyDescent="0.3">
      <c r="A6">
        <v>286</v>
      </c>
      <c r="B6" t="s">
        <v>70</v>
      </c>
      <c r="C6" t="s">
        <v>209</v>
      </c>
      <c r="D6" t="s">
        <v>185</v>
      </c>
      <c r="E6" t="s">
        <v>10</v>
      </c>
      <c r="F6">
        <v>2</v>
      </c>
      <c r="G6" t="s">
        <v>13</v>
      </c>
      <c r="H6">
        <v>2</v>
      </c>
      <c r="I6" s="21" t="s">
        <v>286</v>
      </c>
      <c r="M6">
        <f t="shared" si="0"/>
        <v>4</v>
      </c>
      <c r="N6">
        <f t="shared" si="1"/>
        <v>2</v>
      </c>
    </row>
    <row r="7" spans="1:14" x14ac:dyDescent="0.3">
      <c r="A7">
        <v>271</v>
      </c>
      <c r="B7" t="s">
        <v>237</v>
      </c>
      <c r="C7" t="s">
        <v>238</v>
      </c>
      <c r="D7" t="s">
        <v>239</v>
      </c>
      <c r="E7" s="8" t="s">
        <v>223</v>
      </c>
      <c r="F7" s="8"/>
      <c r="G7" t="s">
        <v>11</v>
      </c>
      <c r="H7">
        <v>4</v>
      </c>
      <c r="M7">
        <f t="shared" si="0"/>
        <v>4</v>
      </c>
      <c r="N7">
        <f t="shared" si="1"/>
        <v>0</v>
      </c>
    </row>
    <row r="8" spans="1:14" x14ac:dyDescent="0.3">
      <c r="A8">
        <v>278</v>
      </c>
      <c r="B8" t="s">
        <v>250</v>
      </c>
      <c r="C8" t="s">
        <v>251</v>
      </c>
      <c r="D8" t="s">
        <v>252</v>
      </c>
      <c r="E8" s="8" t="s">
        <v>223</v>
      </c>
      <c r="F8" s="8"/>
      <c r="G8" t="s">
        <v>12</v>
      </c>
      <c r="H8">
        <v>3</v>
      </c>
      <c r="M8">
        <f t="shared" si="0"/>
        <v>3</v>
      </c>
      <c r="N8">
        <f t="shared" si="1"/>
        <v>0</v>
      </c>
    </row>
    <row r="9" spans="1:14" x14ac:dyDescent="0.3">
      <c r="A9">
        <v>66</v>
      </c>
      <c r="B9" t="s">
        <v>245</v>
      </c>
      <c r="C9" t="s">
        <v>246</v>
      </c>
      <c r="D9" t="s">
        <v>247</v>
      </c>
      <c r="E9" s="8" t="s">
        <v>223</v>
      </c>
      <c r="F9" s="8"/>
      <c r="G9" t="s">
        <v>15</v>
      </c>
      <c r="H9">
        <v>1</v>
      </c>
      <c r="M9">
        <f t="shared" si="0"/>
        <v>1</v>
      </c>
      <c r="N9">
        <f t="shared" si="1"/>
        <v>0</v>
      </c>
    </row>
    <row r="10" spans="1:14" x14ac:dyDescent="0.3">
      <c r="M10">
        <f t="shared" si="0"/>
        <v>0</v>
      </c>
      <c r="N10">
        <f t="shared" si="1"/>
        <v>0</v>
      </c>
    </row>
    <row r="11" spans="1:14" x14ac:dyDescent="0.3">
      <c r="M11">
        <f t="shared" si="0"/>
        <v>0</v>
      </c>
      <c r="N11">
        <f t="shared" si="1"/>
        <v>0</v>
      </c>
    </row>
    <row r="12" spans="1:14" x14ac:dyDescent="0.3">
      <c r="M12">
        <f t="shared" si="0"/>
        <v>0</v>
      </c>
      <c r="N12">
        <f t="shared" si="1"/>
        <v>0</v>
      </c>
    </row>
    <row r="13" spans="1:14" x14ac:dyDescent="0.3">
      <c r="M13">
        <f t="shared" si="0"/>
        <v>0</v>
      </c>
      <c r="N13">
        <f t="shared" si="1"/>
        <v>0</v>
      </c>
    </row>
    <row r="14" spans="1:14" x14ac:dyDescent="0.3"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896F0-F9E1-4D11-9555-467DB2149971}">
  <dimension ref="A1:N40"/>
  <sheetViews>
    <sheetView workbookViewId="0">
      <selection activeCell="I4" sqref="I4:I6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165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286</v>
      </c>
      <c r="B4" t="s">
        <v>70</v>
      </c>
      <c r="C4" t="s">
        <v>209</v>
      </c>
      <c r="D4" t="s">
        <v>185</v>
      </c>
      <c r="E4" t="s">
        <v>9</v>
      </c>
      <c r="F4">
        <v>3</v>
      </c>
      <c r="G4" t="s">
        <v>13</v>
      </c>
      <c r="H4">
        <v>2</v>
      </c>
      <c r="I4" s="21" t="s">
        <v>284</v>
      </c>
      <c r="M4">
        <f t="shared" ref="M4:M40" si="0">SUM(F4,H4,J4,L4)</f>
        <v>5</v>
      </c>
      <c r="N4">
        <f t="shared" ref="N4:N40" si="1">(SUM(F4,H4,J4,L4)-MIN(F4,H4,J4,L4))</f>
        <v>3</v>
      </c>
    </row>
    <row r="5" spans="1:14" x14ac:dyDescent="0.3">
      <c r="A5">
        <v>292</v>
      </c>
      <c r="B5" t="s">
        <v>41</v>
      </c>
      <c r="C5" t="s">
        <v>42</v>
      </c>
      <c r="D5" t="s">
        <v>181</v>
      </c>
      <c r="E5" t="s">
        <v>10</v>
      </c>
      <c r="F5">
        <v>2</v>
      </c>
      <c r="G5" t="s">
        <v>15</v>
      </c>
      <c r="H5">
        <v>1</v>
      </c>
      <c r="I5" s="21" t="s">
        <v>285</v>
      </c>
      <c r="M5">
        <f t="shared" si="0"/>
        <v>3</v>
      </c>
      <c r="N5">
        <f t="shared" si="1"/>
        <v>2</v>
      </c>
    </row>
    <row r="6" spans="1:14" x14ac:dyDescent="0.3">
      <c r="A6">
        <v>499</v>
      </c>
      <c r="B6" t="s">
        <v>37</v>
      </c>
      <c r="C6" t="s">
        <v>38</v>
      </c>
      <c r="D6" t="s">
        <v>106</v>
      </c>
      <c r="E6" t="s">
        <v>11</v>
      </c>
      <c r="F6">
        <v>1</v>
      </c>
      <c r="G6" t="s">
        <v>11</v>
      </c>
      <c r="H6">
        <v>4</v>
      </c>
      <c r="I6" s="21" t="s">
        <v>286</v>
      </c>
      <c r="M6">
        <f t="shared" si="0"/>
        <v>5</v>
      </c>
      <c r="N6">
        <f t="shared" si="1"/>
        <v>4</v>
      </c>
    </row>
    <row r="7" spans="1:14" x14ac:dyDescent="0.3">
      <c r="A7">
        <v>271</v>
      </c>
      <c r="B7" t="s">
        <v>237</v>
      </c>
      <c r="C7" t="s">
        <v>238</v>
      </c>
      <c r="D7" t="s">
        <v>239</v>
      </c>
      <c r="E7" s="8" t="s">
        <v>223</v>
      </c>
      <c r="F7" s="8"/>
      <c r="G7" t="s">
        <v>9</v>
      </c>
      <c r="H7">
        <v>6</v>
      </c>
      <c r="M7">
        <f t="shared" si="0"/>
        <v>6</v>
      </c>
      <c r="N7">
        <f t="shared" si="1"/>
        <v>0</v>
      </c>
    </row>
    <row r="8" spans="1:14" x14ac:dyDescent="0.3">
      <c r="A8">
        <v>278</v>
      </c>
      <c r="B8" t="s">
        <v>250</v>
      </c>
      <c r="C8" t="s">
        <v>251</v>
      </c>
      <c r="D8" t="s">
        <v>252</v>
      </c>
      <c r="E8" s="8" t="s">
        <v>223</v>
      </c>
      <c r="F8" s="8"/>
      <c r="G8" t="s">
        <v>10</v>
      </c>
      <c r="H8">
        <v>5</v>
      </c>
      <c r="M8">
        <f t="shared" si="0"/>
        <v>5</v>
      </c>
      <c r="N8">
        <f t="shared" si="1"/>
        <v>0</v>
      </c>
    </row>
    <row r="9" spans="1:14" x14ac:dyDescent="0.3">
      <c r="A9">
        <v>66</v>
      </c>
      <c r="B9" t="s">
        <v>245</v>
      </c>
      <c r="C9" t="s">
        <v>246</v>
      </c>
      <c r="D9" t="s">
        <v>247</v>
      </c>
      <c r="E9" s="8" t="s">
        <v>223</v>
      </c>
      <c r="F9" s="8"/>
      <c r="G9" t="s">
        <v>12</v>
      </c>
      <c r="H9">
        <v>3</v>
      </c>
      <c r="M9">
        <f t="shared" si="0"/>
        <v>3</v>
      </c>
      <c r="N9">
        <f t="shared" si="1"/>
        <v>0</v>
      </c>
    </row>
    <row r="10" spans="1:14" x14ac:dyDescent="0.3">
      <c r="M10">
        <f t="shared" si="0"/>
        <v>0</v>
      </c>
      <c r="N10">
        <f t="shared" si="1"/>
        <v>0</v>
      </c>
    </row>
    <row r="11" spans="1:14" x14ac:dyDescent="0.3">
      <c r="M11">
        <f t="shared" si="0"/>
        <v>0</v>
      </c>
      <c r="N11">
        <f t="shared" si="1"/>
        <v>0</v>
      </c>
    </row>
    <row r="12" spans="1:14" x14ac:dyDescent="0.3">
      <c r="M12">
        <f t="shared" si="0"/>
        <v>0</v>
      </c>
      <c r="N12">
        <f t="shared" si="1"/>
        <v>0</v>
      </c>
    </row>
    <row r="13" spans="1:14" x14ac:dyDescent="0.3">
      <c r="M13">
        <f t="shared" si="0"/>
        <v>0</v>
      </c>
      <c r="N13">
        <f t="shared" si="1"/>
        <v>0</v>
      </c>
    </row>
    <row r="14" spans="1:14" x14ac:dyDescent="0.3"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03E0-8D68-487E-A08E-B92797508E4F}">
  <dimension ref="A1:N40"/>
  <sheetViews>
    <sheetView workbookViewId="0">
      <selection activeCell="I4" sqref="I4:I6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266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46</v>
      </c>
      <c r="B4" t="s">
        <v>193</v>
      </c>
      <c r="C4" t="s">
        <v>194</v>
      </c>
      <c r="D4" t="s">
        <v>195</v>
      </c>
      <c r="E4" t="s">
        <v>10</v>
      </c>
      <c r="F4">
        <v>5</v>
      </c>
      <c r="G4" t="s">
        <v>15</v>
      </c>
      <c r="H4">
        <v>1</v>
      </c>
      <c r="I4" s="21" t="s">
        <v>284</v>
      </c>
      <c r="M4">
        <f t="shared" ref="M4:M40" si="0">SUM(F4,H4,J4,L4)</f>
        <v>6</v>
      </c>
      <c r="N4">
        <f t="shared" ref="N4:N40" si="1">(SUM(F4,H4,J4,L4)-MIN(F4,H4,J4,L4))</f>
        <v>5</v>
      </c>
    </row>
    <row r="5" spans="1:14" x14ac:dyDescent="0.3">
      <c r="A5">
        <v>291</v>
      </c>
      <c r="B5" t="s">
        <v>261</v>
      </c>
      <c r="C5" t="s">
        <v>262</v>
      </c>
      <c r="D5" t="s">
        <v>263</v>
      </c>
      <c r="E5" s="8" t="s">
        <v>223</v>
      </c>
      <c r="F5" s="8"/>
      <c r="G5" t="s">
        <v>9</v>
      </c>
      <c r="H5">
        <v>6</v>
      </c>
      <c r="I5" s="21" t="s">
        <v>285</v>
      </c>
      <c r="M5">
        <f t="shared" si="0"/>
        <v>6</v>
      </c>
      <c r="N5">
        <f t="shared" si="1"/>
        <v>0</v>
      </c>
    </row>
    <row r="6" spans="1:14" x14ac:dyDescent="0.3">
      <c r="A6">
        <v>516</v>
      </c>
      <c r="B6" t="s">
        <v>27</v>
      </c>
      <c r="C6" t="s">
        <v>28</v>
      </c>
      <c r="D6" t="s">
        <v>264</v>
      </c>
      <c r="E6" s="8" t="s">
        <v>223</v>
      </c>
      <c r="F6" s="8"/>
      <c r="G6" t="s">
        <v>10</v>
      </c>
      <c r="H6">
        <v>5</v>
      </c>
      <c r="I6" s="21" t="s">
        <v>286</v>
      </c>
      <c r="M6">
        <f t="shared" si="0"/>
        <v>5</v>
      </c>
      <c r="N6">
        <f t="shared" si="1"/>
        <v>0</v>
      </c>
    </row>
    <row r="7" spans="1:14" x14ac:dyDescent="0.3">
      <c r="A7">
        <v>230</v>
      </c>
      <c r="B7" t="s">
        <v>60</v>
      </c>
      <c r="C7" t="s">
        <v>61</v>
      </c>
      <c r="D7" t="s">
        <v>107</v>
      </c>
      <c r="E7" t="s">
        <v>11</v>
      </c>
      <c r="F7">
        <v>4</v>
      </c>
      <c r="G7" s="8" t="s">
        <v>223</v>
      </c>
      <c r="H7" s="8"/>
      <c r="M7">
        <f t="shared" si="0"/>
        <v>4</v>
      </c>
      <c r="N7">
        <f t="shared" si="1"/>
        <v>0</v>
      </c>
    </row>
    <row r="8" spans="1:14" x14ac:dyDescent="0.3">
      <c r="A8">
        <v>290</v>
      </c>
      <c r="B8" t="s">
        <v>258</v>
      </c>
      <c r="C8" t="s">
        <v>259</v>
      </c>
      <c r="D8" t="s">
        <v>260</v>
      </c>
      <c r="E8" s="8" t="s">
        <v>223</v>
      </c>
      <c r="F8" s="8"/>
      <c r="G8" t="s">
        <v>11</v>
      </c>
      <c r="H8">
        <v>4</v>
      </c>
      <c r="M8">
        <f t="shared" si="0"/>
        <v>4</v>
      </c>
      <c r="N8">
        <f t="shared" si="1"/>
        <v>0</v>
      </c>
    </row>
    <row r="9" spans="1:14" x14ac:dyDescent="0.3">
      <c r="A9">
        <v>229</v>
      </c>
      <c r="B9" t="s">
        <v>110</v>
      </c>
      <c r="C9" t="s">
        <v>111</v>
      </c>
      <c r="D9" t="s">
        <v>214</v>
      </c>
      <c r="E9" s="8" t="s">
        <v>223</v>
      </c>
      <c r="F9" s="8"/>
      <c r="G9" t="s">
        <v>12</v>
      </c>
      <c r="H9">
        <v>3</v>
      </c>
      <c r="M9">
        <f t="shared" si="0"/>
        <v>3</v>
      </c>
      <c r="N9">
        <f t="shared" si="1"/>
        <v>0</v>
      </c>
    </row>
    <row r="10" spans="1:14" x14ac:dyDescent="0.3">
      <c r="A10">
        <v>283</v>
      </c>
      <c r="B10" t="s">
        <v>119</v>
      </c>
      <c r="C10" t="s">
        <v>215</v>
      </c>
      <c r="D10" t="s">
        <v>265</v>
      </c>
      <c r="E10" s="8" t="s">
        <v>223</v>
      </c>
      <c r="F10" s="8"/>
      <c r="G10" t="s">
        <v>13</v>
      </c>
      <c r="H10">
        <v>2</v>
      </c>
      <c r="M10">
        <f t="shared" si="0"/>
        <v>2</v>
      </c>
      <c r="N10">
        <f t="shared" si="1"/>
        <v>0</v>
      </c>
    </row>
    <row r="11" spans="1:14" x14ac:dyDescent="0.3">
      <c r="A11">
        <v>88</v>
      </c>
      <c r="B11" t="s">
        <v>190</v>
      </c>
      <c r="C11" t="s">
        <v>191</v>
      </c>
      <c r="D11" t="s">
        <v>192</v>
      </c>
      <c r="F11">
        <v>0</v>
      </c>
      <c r="H11">
        <v>0</v>
      </c>
      <c r="M11">
        <f t="shared" si="0"/>
        <v>0</v>
      </c>
      <c r="N11">
        <f t="shared" si="1"/>
        <v>0</v>
      </c>
    </row>
    <row r="12" spans="1:14" x14ac:dyDescent="0.3">
      <c r="A12">
        <v>161</v>
      </c>
      <c r="B12" t="s">
        <v>201</v>
      </c>
      <c r="C12" t="s">
        <v>202</v>
      </c>
      <c r="D12" t="s">
        <v>203</v>
      </c>
      <c r="F12">
        <v>0</v>
      </c>
      <c r="H12">
        <v>0</v>
      </c>
      <c r="M12">
        <f t="shared" si="0"/>
        <v>0</v>
      </c>
      <c r="N12">
        <f t="shared" si="1"/>
        <v>0</v>
      </c>
    </row>
    <row r="13" spans="1:14" x14ac:dyDescent="0.3">
      <c r="A13">
        <v>294</v>
      </c>
      <c r="B13" t="s">
        <v>62</v>
      </c>
      <c r="C13" t="s">
        <v>63</v>
      </c>
      <c r="D13" t="s">
        <v>122</v>
      </c>
      <c r="F13">
        <v>0</v>
      </c>
      <c r="H13">
        <v>0</v>
      </c>
      <c r="M13">
        <f t="shared" si="0"/>
        <v>0</v>
      </c>
      <c r="N13">
        <f t="shared" si="1"/>
        <v>0</v>
      </c>
    </row>
    <row r="14" spans="1:14" x14ac:dyDescent="0.3">
      <c r="A14">
        <v>289</v>
      </c>
      <c r="B14" t="s">
        <v>254</v>
      </c>
      <c r="C14" t="s">
        <v>255</v>
      </c>
      <c r="D14" t="s">
        <v>217</v>
      </c>
      <c r="E14" s="8" t="s">
        <v>223</v>
      </c>
      <c r="F14" s="8"/>
      <c r="H14">
        <v>0</v>
      </c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8F16-1B73-40B7-A3E1-EB17AACC5CEA}">
  <dimension ref="A1:N40"/>
  <sheetViews>
    <sheetView workbookViewId="0">
      <selection activeCell="J10" sqref="J10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267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227</v>
      </c>
      <c r="B4" t="s">
        <v>78</v>
      </c>
      <c r="C4" t="s">
        <v>79</v>
      </c>
      <c r="D4" t="s">
        <v>108</v>
      </c>
      <c r="E4" t="s">
        <v>9</v>
      </c>
      <c r="F4">
        <v>6</v>
      </c>
      <c r="G4" t="s">
        <v>10</v>
      </c>
      <c r="H4">
        <v>5</v>
      </c>
      <c r="I4" s="21" t="s">
        <v>284</v>
      </c>
      <c r="M4">
        <f t="shared" ref="M4:M40" si="0">SUM(F4,H4,J4,L4)</f>
        <v>11</v>
      </c>
      <c r="N4">
        <f t="shared" ref="N4:N40" si="1">(SUM(F4,H4,J4,L4)-MIN(F4,H4,J4,L4))</f>
        <v>6</v>
      </c>
    </row>
    <row r="5" spans="1:14" x14ac:dyDescent="0.3">
      <c r="A5">
        <v>279</v>
      </c>
      <c r="B5" t="s">
        <v>68</v>
      </c>
      <c r="C5" t="s">
        <v>69</v>
      </c>
      <c r="D5" t="s">
        <v>104</v>
      </c>
      <c r="E5" t="s">
        <v>12</v>
      </c>
      <c r="F5">
        <v>3</v>
      </c>
      <c r="G5" t="s">
        <v>9</v>
      </c>
      <c r="H5">
        <v>6</v>
      </c>
      <c r="I5" s="21" t="s">
        <v>285</v>
      </c>
      <c r="M5">
        <f t="shared" si="0"/>
        <v>9</v>
      </c>
      <c r="N5">
        <f t="shared" si="1"/>
        <v>6</v>
      </c>
    </row>
    <row r="6" spans="1:14" x14ac:dyDescent="0.3">
      <c r="A6">
        <v>293</v>
      </c>
      <c r="B6" t="s">
        <v>94</v>
      </c>
      <c r="C6" t="s">
        <v>95</v>
      </c>
      <c r="D6" t="s">
        <v>185</v>
      </c>
      <c r="E6" t="s">
        <v>13</v>
      </c>
      <c r="F6">
        <v>2</v>
      </c>
      <c r="G6" t="s">
        <v>15</v>
      </c>
      <c r="H6">
        <v>1</v>
      </c>
      <c r="I6" s="21" t="s">
        <v>286</v>
      </c>
      <c r="M6">
        <f t="shared" si="0"/>
        <v>3</v>
      </c>
      <c r="N6">
        <f t="shared" si="1"/>
        <v>2</v>
      </c>
    </row>
    <row r="7" spans="1:14" x14ac:dyDescent="0.3">
      <c r="A7">
        <v>13</v>
      </c>
      <c r="B7" t="s">
        <v>66</v>
      </c>
      <c r="C7" t="s">
        <v>48</v>
      </c>
      <c r="D7" t="s">
        <v>186</v>
      </c>
      <c r="E7" t="s">
        <v>15</v>
      </c>
      <c r="F7">
        <v>1</v>
      </c>
      <c r="G7" t="s">
        <v>11</v>
      </c>
      <c r="H7">
        <v>4</v>
      </c>
      <c r="M7">
        <f t="shared" si="0"/>
        <v>5</v>
      </c>
      <c r="N7">
        <f t="shared" si="1"/>
        <v>4</v>
      </c>
    </row>
    <row r="8" spans="1:14" x14ac:dyDescent="0.3">
      <c r="A8">
        <v>249</v>
      </c>
      <c r="B8" t="s">
        <v>72</v>
      </c>
      <c r="C8" t="s">
        <v>73</v>
      </c>
      <c r="D8" t="s">
        <v>182</v>
      </c>
      <c r="F8">
        <v>0</v>
      </c>
      <c r="G8" s="8" t="s">
        <v>223</v>
      </c>
      <c r="H8" s="8"/>
      <c r="M8">
        <f t="shared" si="0"/>
        <v>0</v>
      </c>
      <c r="N8">
        <f t="shared" si="1"/>
        <v>0</v>
      </c>
    </row>
    <row r="9" spans="1:14" x14ac:dyDescent="0.3">
      <c r="A9">
        <v>76</v>
      </c>
      <c r="B9" t="s">
        <v>62</v>
      </c>
      <c r="C9" t="s">
        <v>77</v>
      </c>
      <c r="D9" t="s">
        <v>183</v>
      </c>
      <c r="F9">
        <v>0</v>
      </c>
      <c r="G9" t="s">
        <v>13</v>
      </c>
      <c r="H9">
        <v>2</v>
      </c>
      <c r="M9">
        <f t="shared" si="0"/>
        <v>2</v>
      </c>
      <c r="N9">
        <f t="shared" si="1"/>
        <v>2</v>
      </c>
    </row>
    <row r="10" spans="1:14" x14ac:dyDescent="0.3">
      <c r="A10">
        <v>89</v>
      </c>
      <c r="B10" t="s">
        <v>187</v>
      </c>
      <c r="C10" t="s">
        <v>188</v>
      </c>
      <c r="D10" t="s">
        <v>189</v>
      </c>
      <c r="F10">
        <v>0</v>
      </c>
      <c r="G10" t="s">
        <v>12</v>
      </c>
      <c r="H10">
        <v>3</v>
      </c>
      <c r="M10">
        <f t="shared" si="0"/>
        <v>3</v>
      </c>
      <c r="N10">
        <f t="shared" si="1"/>
        <v>3</v>
      </c>
    </row>
    <row r="11" spans="1:14" x14ac:dyDescent="0.3">
      <c r="A11">
        <v>383</v>
      </c>
      <c r="B11" t="s">
        <v>219</v>
      </c>
      <c r="C11" t="s">
        <v>220</v>
      </c>
      <c r="D11" t="s">
        <v>221</v>
      </c>
      <c r="E11" s="8" t="s">
        <v>223</v>
      </c>
      <c r="F11" s="8"/>
      <c r="H11">
        <v>0</v>
      </c>
      <c r="M11">
        <f t="shared" si="0"/>
        <v>0</v>
      </c>
      <c r="N11">
        <f t="shared" si="1"/>
        <v>0</v>
      </c>
    </row>
    <row r="12" spans="1:14" x14ac:dyDescent="0.3">
      <c r="A12">
        <v>86</v>
      </c>
      <c r="B12" t="s">
        <v>268</v>
      </c>
      <c r="C12" t="s">
        <v>269</v>
      </c>
      <c r="D12" t="s">
        <v>270</v>
      </c>
      <c r="E12" s="8" t="s">
        <v>223</v>
      </c>
      <c r="F12" s="8"/>
      <c r="H12">
        <v>0</v>
      </c>
      <c r="M12">
        <f t="shared" si="0"/>
        <v>0</v>
      </c>
      <c r="N12">
        <f t="shared" si="1"/>
        <v>0</v>
      </c>
    </row>
    <row r="13" spans="1:14" x14ac:dyDescent="0.3">
      <c r="A13">
        <v>285</v>
      </c>
      <c r="B13" t="s">
        <v>82</v>
      </c>
      <c r="C13" t="s">
        <v>83</v>
      </c>
      <c r="D13" t="s">
        <v>113</v>
      </c>
      <c r="E13" s="8" t="s">
        <v>223</v>
      </c>
      <c r="F13" s="8"/>
      <c r="H13">
        <v>0</v>
      </c>
      <c r="M13">
        <f t="shared" si="0"/>
        <v>0</v>
      </c>
      <c r="N13">
        <f t="shared" si="1"/>
        <v>0</v>
      </c>
    </row>
    <row r="14" spans="1:14" x14ac:dyDescent="0.3">
      <c r="A14">
        <v>296</v>
      </c>
      <c r="B14" t="s">
        <v>86</v>
      </c>
      <c r="C14" t="s">
        <v>87</v>
      </c>
      <c r="D14" t="s">
        <v>184</v>
      </c>
      <c r="E14" s="8" t="s">
        <v>223</v>
      </c>
      <c r="F14" s="8"/>
      <c r="H14">
        <v>0</v>
      </c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3A84-2A6F-4E59-A23C-609F6B395271}">
  <dimension ref="A1:N40"/>
  <sheetViews>
    <sheetView workbookViewId="0">
      <selection activeCell="I4" sqref="I4:I6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271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46</v>
      </c>
      <c r="B4" t="s">
        <v>193</v>
      </c>
      <c r="C4" t="s">
        <v>194</v>
      </c>
      <c r="D4" t="s">
        <v>195</v>
      </c>
      <c r="E4" t="s">
        <v>11</v>
      </c>
      <c r="F4">
        <v>4</v>
      </c>
      <c r="G4" t="s">
        <v>11</v>
      </c>
      <c r="H4">
        <v>4</v>
      </c>
      <c r="I4" s="21" t="s">
        <v>284</v>
      </c>
      <c r="M4">
        <f t="shared" ref="M4:M40" si="0">SUM(F4,H4,J4,L4)</f>
        <v>8</v>
      </c>
      <c r="N4">
        <f t="shared" ref="N4:N40" si="1">(SUM(F4,H4,J4,L4)-MIN(F4,H4,J4,L4))</f>
        <v>4</v>
      </c>
    </row>
    <row r="5" spans="1:14" x14ac:dyDescent="0.3">
      <c r="A5">
        <v>229</v>
      </c>
      <c r="B5" t="s">
        <v>110</v>
      </c>
      <c r="C5" t="s">
        <v>111</v>
      </c>
      <c r="D5" t="s">
        <v>214</v>
      </c>
      <c r="E5" s="8" t="s">
        <v>223</v>
      </c>
      <c r="F5" s="8"/>
      <c r="G5" t="s">
        <v>9</v>
      </c>
      <c r="H5">
        <v>6</v>
      </c>
      <c r="I5" s="21" t="s">
        <v>285</v>
      </c>
      <c r="M5">
        <f t="shared" si="0"/>
        <v>6</v>
      </c>
      <c r="N5">
        <f t="shared" si="1"/>
        <v>0</v>
      </c>
    </row>
    <row r="6" spans="1:14" x14ac:dyDescent="0.3">
      <c r="A6">
        <v>516</v>
      </c>
      <c r="B6" t="s">
        <v>27</v>
      </c>
      <c r="C6" t="s">
        <v>28</v>
      </c>
      <c r="D6" t="s">
        <v>264</v>
      </c>
      <c r="E6" s="8" t="s">
        <v>223</v>
      </c>
      <c r="F6" s="8"/>
      <c r="G6" t="s">
        <v>10</v>
      </c>
      <c r="H6">
        <v>5</v>
      </c>
      <c r="I6" s="21" t="s">
        <v>286</v>
      </c>
      <c r="M6">
        <f t="shared" si="0"/>
        <v>5</v>
      </c>
      <c r="N6">
        <f t="shared" si="1"/>
        <v>0</v>
      </c>
    </row>
    <row r="7" spans="1:14" x14ac:dyDescent="0.3">
      <c r="A7">
        <v>230</v>
      </c>
      <c r="B7" t="s">
        <v>60</v>
      </c>
      <c r="C7" t="s">
        <v>61</v>
      </c>
      <c r="D7" t="s">
        <v>107</v>
      </c>
      <c r="E7" t="s">
        <v>10</v>
      </c>
      <c r="F7">
        <v>5</v>
      </c>
      <c r="G7" s="8" t="s">
        <v>223</v>
      </c>
      <c r="H7" s="8"/>
      <c r="M7">
        <f t="shared" si="0"/>
        <v>5</v>
      </c>
      <c r="N7">
        <f t="shared" si="1"/>
        <v>0</v>
      </c>
    </row>
    <row r="8" spans="1:14" x14ac:dyDescent="0.3">
      <c r="A8">
        <v>291</v>
      </c>
      <c r="B8" t="s">
        <v>261</v>
      </c>
      <c r="C8" t="s">
        <v>262</v>
      </c>
      <c r="D8" t="s">
        <v>263</v>
      </c>
      <c r="E8" s="8" t="s">
        <v>223</v>
      </c>
      <c r="F8" s="8"/>
      <c r="G8" t="s">
        <v>12</v>
      </c>
      <c r="H8">
        <v>3</v>
      </c>
      <c r="M8">
        <f t="shared" si="0"/>
        <v>3</v>
      </c>
      <c r="N8">
        <f t="shared" si="1"/>
        <v>0</v>
      </c>
    </row>
    <row r="9" spans="1:14" x14ac:dyDescent="0.3">
      <c r="A9">
        <v>283</v>
      </c>
      <c r="B9" t="s">
        <v>119</v>
      </c>
      <c r="C9" t="s">
        <v>215</v>
      </c>
      <c r="D9" t="s">
        <v>265</v>
      </c>
      <c r="E9" s="8" t="s">
        <v>223</v>
      </c>
      <c r="F9" s="8"/>
      <c r="G9" t="s">
        <v>13</v>
      </c>
      <c r="H9">
        <v>2</v>
      </c>
      <c r="M9">
        <f t="shared" si="0"/>
        <v>2</v>
      </c>
      <c r="N9">
        <f t="shared" si="1"/>
        <v>0</v>
      </c>
    </row>
    <row r="10" spans="1:14" x14ac:dyDescent="0.3">
      <c r="A10">
        <v>88</v>
      </c>
      <c r="B10" t="s">
        <v>190</v>
      </c>
      <c r="C10" t="s">
        <v>191</v>
      </c>
      <c r="D10" t="s">
        <v>192</v>
      </c>
      <c r="F10">
        <v>0</v>
      </c>
      <c r="G10" t="s">
        <v>15</v>
      </c>
      <c r="H10">
        <v>1</v>
      </c>
      <c r="M10">
        <f t="shared" si="0"/>
        <v>1</v>
      </c>
      <c r="N10">
        <f t="shared" si="1"/>
        <v>1</v>
      </c>
    </row>
    <row r="11" spans="1:14" x14ac:dyDescent="0.3">
      <c r="A11">
        <v>161</v>
      </c>
      <c r="B11" t="s">
        <v>201</v>
      </c>
      <c r="C11" t="s">
        <v>202</v>
      </c>
      <c r="D11" t="s">
        <v>203</v>
      </c>
      <c r="F11">
        <v>0</v>
      </c>
      <c r="H11">
        <v>0</v>
      </c>
      <c r="M11">
        <f t="shared" si="0"/>
        <v>0</v>
      </c>
      <c r="N11">
        <f t="shared" si="1"/>
        <v>0</v>
      </c>
    </row>
    <row r="12" spans="1:14" x14ac:dyDescent="0.3">
      <c r="A12">
        <v>290</v>
      </c>
      <c r="B12" t="s">
        <v>258</v>
      </c>
      <c r="C12" t="s">
        <v>259</v>
      </c>
      <c r="D12" t="s">
        <v>260</v>
      </c>
      <c r="E12" s="8" t="s">
        <v>223</v>
      </c>
      <c r="F12" s="8"/>
      <c r="H12">
        <v>0</v>
      </c>
      <c r="M12">
        <f t="shared" si="0"/>
        <v>0</v>
      </c>
      <c r="N12">
        <f t="shared" si="1"/>
        <v>0</v>
      </c>
    </row>
    <row r="13" spans="1:14" x14ac:dyDescent="0.3">
      <c r="M13">
        <f t="shared" si="0"/>
        <v>0</v>
      </c>
      <c r="N13">
        <f t="shared" si="1"/>
        <v>0</v>
      </c>
    </row>
    <row r="14" spans="1:14" x14ac:dyDescent="0.3"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10C4F-D1BE-4E5C-807B-157BA077F172}">
  <dimension ref="A1:N40"/>
  <sheetViews>
    <sheetView workbookViewId="0">
      <selection activeCell="I4" sqref="I4:I6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272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89</v>
      </c>
      <c r="B4" t="s">
        <v>187</v>
      </c>
      <c r="C4" t="s">
        <v>188</v>
      </c>
      <c r="D4" t="s">
        <v>189</v>
      </c>
      <c r="E4" t="s">
        <v>9</v>
      </c>
      <c r="F4">
        <v>6</v>
      </c>
      <c r="G4" t="s">
        <v>11</v>
      </c>
      <c r="H4">
        <v>3</v>
      </c>
      <c r="I4" s="21" t="s">
        <v>284</v>
      </c>
      <c r="M4">
        <f t="shared" ref="M4:M40" si="0">SUM(F4,H4,J4,L4)</f>
        <v>9</v>
      </c>
      <c r="N4">
        <f>(SUM(F4,H4,J4,L4)-MIN(F4,H4,J4,L4))</f>
        <v>6</v>
      </c>
    </row>
    <row r="5" spans="1:14" x14ac:dyDescent="0.3">
      <c r="A5">
        <v>227</v>
      </c>
      <c r="B5" t="s">
        <v>78</v>
      </c>
      <c r="C5" t="s">
        <v>79</v>
      </c>
      <c r="D5" t="s">
        <v>108</v>
      </c>
      <c r="E5" t="s">
        <v>12</v>
      </c>
      <c r="F5">
        <v>3</v>
      </c>
      <c r="G5" t="s">
        <v>10</v>
      </c>
      <c r="H5">
        <v>4</v>
      </c>
      <c r="I5" s="21" t="s">
        <v>285</v>
      </c>
      <c r="M5">
        <f t="shared" si="0"/>
        <v>7</v>
      </c>
    </row>
    <row r="6" spans="1:14" x14ac:dyDescent="0.3">
      <c r="A6">
        <v>279</v>
      </c>
      <c r="B6" t="s">
        <v>68</v>
      </c>
      <c r="C6" t="s">
        <v>69</v>
      </c>
      <c r="D6" t="s">
        <v>104</v>
      </c>
      <c r="E6" s="8" t="s">
        <v>223</v>
      </c>
      <c r="F6" s="8"/>
      <c r="G6" t="s">
        <v>9</v>
      </c>
      <c r="H6">
        <v>5</v>
      </c>
      <c r="I6" s="21" t="s">
        <v>286</v>
      </c>
      <c r="M6">
        <f t="shared" si="0"/>
        <v>5</v>
      </c>
      <c r="N6">
        <f t="shared" ref="N6:N40" si="1">(SUM(F6,H6,J6,L6)-MIN(F6,H6,J6,L6))</f>
        <v>0</v>
      </c>
    </row>
    <row r="7" spans="1:14" x14ac:dyDescent="0.3">
      <c r="A7">
        <v>296</v>
      </c>
      <c r="B7" t="s">
        <v>86</v>
      </c>
      <c r="C7" t="s">
        <v>87</v>
      </c>
      <c r="D7" t="s">
        <v>184</v>
      </c>
      <c r="E7" t="s">
        <v>15</v>
      </c>
      <c r="F7">
        <v>1</v>
      </c>
      <c r="G7" t="s">
        <v>12</v>
      </c>
      <c r="H7">
        <v>2</v>
      </c>
      <c r="M7">
        <f t="shared" si="0"/>
        <v>3</v>
      </c>
      <c r="N7">
        <f t="shared" si="1"/>
        <v>2</v>
      </c>
    </row>
    <row r="8" spans="1:14" x14ac:dyDescent="0.3">
      <c r="A8">
        <v>13</v>
      </c>
      <c r="B8" t="s">
        <v>66</v>
      </c>
      <c r="C8" t="s">
        <v>48</v>
      </c>
      <c r="D8" t="s">
        <v>186</v>
      </c>
      <c r="E8" t="s">
        <v>13</v>
      </c>
      <c r="F8">
        <v>2</v>
      </c>
      <c r="G8" s="8" t="s">
        <v>223</v>
      </c>
      <c r="H8" s="8"/>
      <c r="M8">
        <f t="shared" si="0"/>
        <v>2</v>
      </c>
      <c r="N8">
        <f t="shared" si="1"/>
        <v>0</v>
      </c>
    </row>
    <row r="9" spans="1:14" x14ac:dyDescent="0.3">
      <c r="A9">
        <v>86</v>
      </c>
      <c r="B9" t="s">
        <v>268</v>
      </c>
      <c r="C9" t="s">
        <v>269</v>
      </c>
      <c r="D9" t="s">
        <v>270</v>
      </c>
      <c r="E9" s="8" t="s">
        <v>223</v>
      </c>
      <c r="F9" s="8"/>
      <c r="G9" t="s">
        <v>13</v>
      </c>
      <c r="H9">
        <v>1</v>
      </c>
      <c r="M9">
        <f t="shared" si="0"/>
        <v>1</v>
      </c>
      <c r="N9">
        <f t="shared" si="1"/>
        <v>0</v>
      </c>
    </row>
    <row r="10" spans="1:14" x14ac:dyDescent="0.3">
      <c r="M10">
        <f t="shared" si="0"/>
        <v>0</v>
      </c>
      <c r="N10">
        <f t="shared" si="1"/>
        <v>0</v>
      </c>
    </row>
    <row r="11" spans="1:14" x14ac:dyDescent="0.3">
      <c r="M11">
        <f t="shared" si="0"/>
        <v>0</v>
      </c>
      <c r="N11">
        <f t="shared" si="1"/>
        <v>0</v>
      </c>
    </row>
    <row r="12" spans="1:14" x14ac:dyDescent="0.3">
      <c r="M12">
        <f t="shared" si="0"/>
        <v>0</v>
      </c>
      <c r="N12">
        <f t="shared" si="1"/>
        <v>0</v>
      </c>
    </row>
    <row r="13" spans="1:14" x14ac:dyDescent="0.3">
      <c r="M13">
        <f t="shared" si="0"/>
        <v>0</v>
      </c>
      <c r="N13">
        <f t="shared" si="1"/>
        <v>0</v>
      </c>
    </row>
    <row r="14" spans="1:14" x14ac:dyDescent="0.3"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4FE92-8111-4E77-B92C-3D8B295E954D}">
  <dimension ref="A1:N40"/>
  <sheetViews>
    <sheetView workbookViewId="0">
      <selection activeCell="K19" sqref="K19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136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321</v>
      </c>
      <c r="B4" t="s">
        <v>50</v>
      </c>
      <c r="C4" t="s">
        <v>51</v>
      </c>
      <c r="D4" t="s">
        <v>109</v>
      </c>
      <c r="E4" t="s">
        <v>9</v>
      </c>
      <c r="F4">
        <v>6</v>
      </c>
      <c r="G4" t="s">
        <v>9</v>
      </c>
      <c r="H4">
        <v>6</v>
      </c>
      <c r="I4" t="s">
        <v>9</v>
      </c>
      <c r="J4">
        <v>6</v>
      </c>
      <c r="M4">
        <f>SUM(F4,H4,J4,L4)</f>
        <v>18</v>
      </c>
      <c r="N4">
        <f>(SUM(F4,H4,J4,L4)-MIN(F4,H4,J4,L4))</f>
        <v>12</v>
      </c>
    </row>
    <row r="5" spans="1:14" x14ac:dyDescent="0.3">
      <c r="A5">
        <v>498</v>
      </c>
      <c r="B5" t="s">
        <v>25</v>
      </c>
      <c r="C5" t="s">
        <v>26</v>
      </c>
      <c r="D5" t="s">
        <v>106</v>
      </c>
      <c r="E5" t="s">
        <v>10</v>
      </c>
      <c r="F5">
        <v>5</v>
      </c>
      <c r="H5">
        <v>0</v>
      </c>
      <c r="I5" t="s">
        <v>10</v>
      </c>
      <c r="J5">
        <v>5</v>
      </c>
      <c r="M5">
        <f>SUM(F5,H5,J5,L5)</f>
        <v>10</v>
      </c>
      <c r="N5">
        <f>(SUM(F5,H5,J5,L5)-MIN(F5,H5,J5,L5))</f>
        <v>10</v>
      </c>
    </row>
    <row r="6" spans="1:14" x14ac:dyDescent="0.3">
      <c r="A6">
        <v>828</v>
      </c>
      <c r="B6" t="s">
        <v>234</v>
      </c>
      <c r="C6" t="s">
        <v>235</v>
      </c>
      <c r="D6" t="s">
        <v>236</v>
      </c>
      <c r="E6" s="8" t="s">
        <v>223</v>
      </c>
      <c r="F6" s="8"/>
      <c r="G6" t="s">
        <v>10</v>
      </c>
      <c r="H6">
        <v>5</v>
      </c>
      <c r="I6" t="s">
        <v>11</v>
      </c>
      <c r="J6">
        <v>4</v>
      </c>
      <c r="M6">
        <f>SUM(F6,H6,J6,L6)</f>
        <v>9</v>
      </c>
      <c r="N6">
        <f>(SUM(F6,H6,J6,L6)-MIN(F6,H6,J6,L6))</f>
        <v>5</v>
      </c>
    </row>
    <row r="7" spans="1:14" x14ac:dyDescent="0.3">
      <c r="A7">
        <v>294</v>
      </c>
      <c r="B7" t="s">
        <v>62</v>
      </c>
      <c r="C7" t="s">
        <v>63</v>
      </c>
      <c r="D7" t="s">
        <v>122</v>
      </c>
      <c r="E7" t="s">
        <v>11</v>
      </c>
      <c r="F7">
        <v>4</v>
      </c>
      <c r="G7" t="s">
        <v>11</v>
      </c>
      <c r="H7">
        <v>4</v>
      </c>
      <c r="I7" s="8" t="s">
        <v>223</v>
      </c>
      <c r="J7" s="8"/>
      <c r="M7">
        <f>SUM(F7,H7,J7,L7)</f>
        <v>8</v>
      </c>
      <c r="N7">
        <f>(SUM(F7,H7,J7,L7)-MIN(F7,H7,J7,L7))</f>
        <v>4</v>
      </c>
    </row>
    <row r="8" spans="1:14" x14ac:dyDescent="0.3">
      <c r="A8">
        <v>230</v>
      </c>
      <c r="B8" t="s">
        <v>60</v>
      </c>
      <c r="C8" t="s">
        <v>61</v>
      </c>
      <c r="D8" t="s">
        <v>107</v>
      </c>
      <c r="E8" t="s">
        <v>13</v>
      </c>
      <c r="F8">
        <v>2</v>
      </c>
      <c r="H8">
        <v>0</v>
      </c>
      <c r="I8" t="s">
        <v>12</v>
      </c>
      <c r="J8">
        <v>3</v>
      </c>
      <c r="M8">
        <f>SUM(F8,H8,J8,L8)</f>
        <v>5</v>
      </c>
      <c r="N8">
        <f>(SUM(F8,H8,J8,L8)-MIN(F8,H8,J8,L8))</f>
        <v>5</v>
      </c>
    </row>
    <row r="9" spans="1:14" x14ac:dyDescent="0.3">
      <c r="A9">
        <v>290</v>
      </c>
      <c r="B9" t="s">
        <v>110</v>
      </c>
      <c r="C9" t="s">
        <v>111</v>
      </c>
      <c r="D9" t="s">
        <v>112</v>
      </c>
      <c r="E9" t="s">
        <v>12</v>
      </c>
      <c r="F9">
        <v>3</v>
      </c>
      <c r="H9">
        <v>0</v>
      </c>
      <c r="I9" s="8" t="s">
        <v>223</v>
      </c>
      <c r="J9" s="8"/>
      <c r="M9">
        <f>SUM(F9,H9,J9,L9)</f>
        <v>3</v>
      </c>
      <c r="N9">
        <f>(SUM(F9,H9,J9,L9)-MIN(F9,H9,J9,L9))</f>
        <v>3</v>
      </c>
    </row>
    <row r="10" spans="1:14" x14ac:dyDescent="0.3">
      <c r="A10">
        <v>262</v>
      </c>
      <c r="B10" t="s">
        <v>54</v>
      </c>
      <c r="C10" t="s">
        <v>55</v>
      </c>
      <c r="D10" t="s">
        <v>115</v>
      </c>
      <c r="F10">
        <v>0</v>
      </c>
      <c r="H10">
        <v>0</v>
      </c>
      <c r="I10" t="s">
        <v>13</v>
      </c>
      <c r="J10">
        <v>2</v>
      </c>
      <c r="M10">
        <f>SUM(F10,H10,J10,L10)</f>
        <v>2</v>
      </c>
      <c r="N10">
        <f>(SUM(F10,H10,J10,L10)-MIN(F10,H10,J10,L10))</f>
        <v>2</v>
      </c>
    </row>
    <row r="11" spans="1:14" x14ac:dyDescent="0.3">
      <c r="A11">
        <v>95</v>
      </c>
      <c r="B11" t="s">
        <v>119</v>
      </c>
      <c r="C11" t="s">
        <v>120</v>
      </c>
      <c r="D11" t="s">
        <v>121</v>
      </c>
      <c r="E11" t="s">
        <v>15</v>
      </c>
      <c r="F11">
        <v>1</v>
      </c>
      <c r="G11" s="8" t="s">
        <v>223</v>
      </c>
      <c r="H11" s="8"/>
      <c r="I11" s="8" t="s">
        <v>223</v>
      </c>
      <c r="J11" s="8"/>
      <c r="M11">
        <f>SUM(F11,H11,J11,L11)</f>
        <v>1</v>
      </c>
      <c r="N11">
        <f>(SUM(F11,H11,J11,L11)-MIN(F11,H11,J11,L11))</f>
        <v>0</v>
      </c>
    </row>
    <row r="12" spans="1:14" x14ac:dyDescent="0.3">
      <c r="A12">
        <v>1025</v>
      </c>
      <c r="B12" t="s">
        <v>276</v>
      </c>
      <c r="C12" t="s">
        <v>235</v>
      </c>
      <c r="D12" t="s">
        <v>277</v>
      </c>
      <c r="E12" s="8" t="s">
        <v>223</v>
      </c>
      <c r="F12" s="8"/>
      <c r="G12" s="8" t="s">
        <v>223</v>
      </c>
      <c r="H12" s="8"/>
      <c r="I12" t="s">
        <v>15</v>
      </c>
      <c r="J12">
        <v>1</v>
      </c>
      <c r="M12">
        <f>SUM(F12,H12,J12,L12)</f>
        <v>1</v>
      </c>
      <c r="N12">
        <f>(SUM(F12,H12,J12,L12)-MIN(F12,H12,J12,L12))</f>
        <v>0</v>
      </c>
    </row>
    <row r="13" spans="1:14" x14ac:dyDescent="0.3">
      <c r="A13">
        <v>99</v>
      </c>
      <c r="B13" t="s">
        <v>52</v>
      </c>
      <c r="C13" t="s">
        <v>53</v>
      </c>
      <c r="D13" t="s">
        <v>114</v>
      </c>
      <c r="F13">
        <v>0</v>
      </c>
      <c r="G13" s="8" t="s">
        <v>223</v>
      </c>
      <c r="H13" s="8"/>
      <c r="J13">
        <v>0</v>
      </c>
      <c r="M13">
        <f>SUM(F13,H13,J13,L13)</f>
        <v>0</v>
      </c>
      <c r="N13">
        <f>(SUM(F13,H13,J13,L13)-MIN(F13,H13,J13,L13))</f>
        <v>0</v>
      </c>
    </row>
    <row r="14" spans="1:14" x14ac:dyDescent="0.3">
      <c r="A14">
        <v>430</v>
      </c>
      <c r="B14" t="s">
        <v>27</v>
      </c>
      <c r="C14" t="s">
        <v>28</v>
      </c>
      <c r="D14" t="s">
        <v>105</v>
      </c>
      <c r="F14">
        <v>0</v>
      </c>
      <c r="G14" s="8" t="s">
        <v>223</v>
      </c>
      <c r="H14" s="8"/>
      <c r="I14" s="8" t="s">
        <v>223</v>
      </c>
      <c r="J14" s="8"/>
      <c r="M14">
        <f>SUM(F14,H14,J14,L14)</f>
        <v>0</v>
      </c>
      <c r="N14">
        <f>(SUM(F14,H14,J14,L14)-MIN(F14,H14,J14,L14))</f>
        <v>0</v>
      </c>
    </row>
    <row r="15" spans="1:14" x14ac:dyDescent="0.3">
      <c r="A15">
        <v>99</v>
      </c>
      <c r="B15" t="s">
        <v>52</v>
      </c>
      <c r="C15" t="s">
        <v>53</v>
      </c>
      <c r="D15" t="s">
        <v>233</v>
      </c>
      <c r="E15" s="8" t="s">
        <v>223</v>
      </c>
      <c r="F15" s="8"/>
      <c r="H15">
        <v>0</v>
      </c>
      <c r="I15" s="8" t="s">
        <v>223</v>
      </c>
      <c r="J15" s="8"/>
      <c r="M15">
        <f>SUM(F15,H15,J15,L15)</f>
        <v>0</v>
      </c>
      <c r="N15">
        <f>(SUM(F15,H15,J15,L15)-MIN(F15,H15,J15,L15))</f>
        <v>0</v>
      </c>
    </row>
    <row r="16" spans="1:14" x14ac:dyDescent="0.3">
      <c r="A16">
        <v>187</v>
      </c>
      <c r="B16" t="s">
        <v>231</v>
      </c>
      <c r="C16" t="s">
        <v>232</v>
      </c>
      <c r="D16" t="s">
        <v>117</v>
      </c>
      <c r="E16" s="8" t="s">
        <v>223</v>
      </c>
      <c r="F16" s="8"/>
      <c r="H16">
        <v>0</v>
      </c>
      <c r="I16" s="8" t="s">
        <v>223</v>
      </c>
      <c r="J16" s="8"/>
      <c r="M16">
        <f>SUM(F16,H16,J16,L16)</f>
        <v>0</v>
      </c>
      <c r="N16">
        <f>(SUM(F16,H16,J16,L16)-MIN(F16,H16,J16,L16))</f>
        <v>0</v>
      </c>
    </row>
    <row r="17" spans="1:14" x14ac:dyDescent="0.3">
      <c r="A17">
        <v>269</v>
      </c>
      <c r="B17" t="s">
        <v>224</v>
      </c>
      <c r="C17" t="s">
        <v>61</v>
      </c>
      <c r="D17" t="s">
        <v>225</v>
      </c>
      <c r="E17" s="8" t="s">
        <v>223</v>
      </c>
      <c r="F17" s="8"/>
      <c r="H17">
        <v>0</v>
      </c>
      <c r="I17" s="8" t="s">
        <v>223</v>
      </c>
      <c r="J17" s="8"/>
      <c r="M17">
        <f>SUM(F17,H17,J17,L17)</f>
        <v>0</v>
      </c>
      <c r="N17">
        <f>(SUM(F17,H17,J17,L17)-MIN(F17,H17,J17,L17))</f>
        <v>0</v>
      </c>
    </row>
    <row r="18" spans="1:14" x14ac:dyDescent="0.3">
      <c r="A18">
        <v>282</v>
      </c>
      <c r="B18" t="s">
        <v>229</v>
      </c>
      <c r="C18" t="s">
        <v>227</v>
      </c>
      <c r="D18" t="s">
        <v>230</v>
      </c>
      <c r="E18" s="8" t="s">
        <v>223</v>
      </c>
      <c r="F18" s="8"/>
      <c r="H18">
        <v>0</v>
      </c>
      <c r="J18">
        <v>0</v>
      </c>
      <c r="M18">
        <f>SUM(F18,H18,J18,L18)</f>
        <v>0</v>
      </c>
      <c r="N18">
        <f>(SUM(F18,H18,J18,L18)-MIN(F18,H18,J18,L18))</f>
        <v>0</v>
      </c>
    </row>
    <row r="19" spans="1:14" x14ac:dyDescent="0.3">
      <c r="A19">
        <v>187</v>
      </c>
      <c r="B19" t="s">
        <v>231</v>
      </c>
      <c r="C19" t="s">
        <v>232</v>
      </c>
      <c r="D19" t="s">
        <v>233</v>
      </c>
      <c r="E19" s="8" t="s">
        <v>223</v>
      </c>
      <c r="F19" s="8"/>
      <c r="G19" s="8" t="s">
        <v>223</v>
      </c>
      <c r="H19" s="8"/>
      <c r="J19">
        <v>0</v>
      </c>
      <c r="M19">
        <f>SUM(F19,H19,J19,L19)</f>
        <v>0</v>
      </c>
      <c r="N19">
        <f>(SUM(F19,H19,J19,L19)-MIN(F19,H19,J19,L19))</f>
        <v>0</v>
      </c>
    </row>
    <row r="20" spans="1:14" x14ac:dyDescent="0.3">
      <c r="M20">
        <f>SUM(F20,H20,J20,L20)</f>
        <v>0</v>
      </c>
      <c r="N20">
        <f>(SUM(F20,H20,J20,L20)-MIN(F20,H20,J20,L20))</f>
        <v>0</v>
      </c>
    </row>
    <row r="21" spans="1:14" x14ac:dyDescent="0.3">
      <c r="M21">
        <f>SUM(F21,H21,J21,L21)</f>
        <v>0</v>
      </c>
      <c r="N21">
        <f>(SUM(F21,H21,J21,L21)-MIN(F21,H21,J21,L21))</f>
        <v>0</v>
      </c>
    </row>
    <row r="22" spans="1:14" x14ac:dyDescent="0.3">
      <c r="M22">
        <f>SUM(F22,H22,J22,L22)</f>
        <v>0</v>
      </c>
      <c r="N22">
        <f>(SUM(F22,H22,J22,L22)-MIN(F22,H22,J22,L22))</f>
        <v>0</v>
      </c>
    </row>
    <row r="23" spans="1:14" x14ac:dyDescent="0.3">
      <c r="M23">
        <f>SUM(F23,H23,J23,L23)</f>
        <v>0</v>
      </c>
      <c r="N23">
        <f>(SUM(F23,H23,J23,L23)-MIN(F23,H23,J23,L23))</f>
        <v>0</v>
      </c>
    </row>
    <row r="24" spans="1:14" x14ac:dyDescent="0.3">
      <c r="M24">
        <f>SUM(F24,H24,J24,L24)</f>
        <v>0</v>
      </c>
      <c r="N24">
        <f>(SUM(F24,H24,J24,L24)-MIN(F24,H24,J24,L24))</f>
        <v>0</v>
      </c>
    </row>
    <row r="25" spans="1:14" x14ac:dyDescent="0.3">
      <c r="M25">
        <f>SUM(F25,H25,J25,L25)</f>
        <v>0</v>
      </c>
      <c r="N25">
        <f>(SUM(F25,H25,J25,L25)-MIN(F25,H25,J25,L25))</f>
        <v>0</v>
      </c>
    </row>
    <row r="26" spans="1:14" x14ac:dyDescent="0.3">
      <c r="M26">
        <f>SUM(F26,H26,J26,L26)</f>
        <v>0</v>
      </c>
      <c r="N26">
        <f>(SUM(F26,H26,J26,L26)-MIN(F26,H26,J26,L26))</f>
        <v>0</v>
      </c>
    </row>
    <row r="27" spans="1:14" x14ac:dyDescent="0.3">
      <c r="M27">
        <f>SUM(F27,H27,J27,L27)</f>
        <v>0</v>
      </c>
      <c r="N27">
        <f>(SUM(F27,H27,J27,L27)-MIN(F27,H27,J27,L27))</f>
        <v>0</v>
      </c>
    </row>
    <row r="28" spans="1:14" x14ac:dyDescent="0.3">
      <c r="M28">
        <f>SUM(F28,H28,J28,L28)</f>
        <v>0</v>
      </c>
      <c r="N28">
        <f>(SUM(F28,H28,J28,L28)-MIN(F28,H28,J28,L28))</f>
        <v>0</v>
      </c>
    </row>
    <row r="29" spans="1:14" x14ac:dyDescent="0.3">
      <c r="M29">
        <f>SUM(F29,H29,J29,L29)</f>
        <v>0</v>
      </c>
      <c r="N29">
        <f>(SUM(F29,H29,J29,L29)-MIN(F29,H29,J29,L29))</f>
        <v>0</v>
      </c>
    </row>
    <row r="30" spans="1:14" x14ac:dyDescent="0.3">
      <c r="M30">
        <f>SUM(F30,H30,J30,L30)</f>
        <v>0</v>
      </c>
      <c r="N30">
        <f>(SUM(F30,H30,J30,L30)-MIN(F30,H30,J30,L30))</f>
        <v>0</v>
      </c>
    </row>
    <row r="31" spans="1:14" x14ac:dyDescent="0.3">
      <c r="M31">
        <f>SUM(F31,H31,J31,L31)</f>
        <v>0</v>
      </c>
      <c r="N31">
        <f>(SUM(F31,H31,J31,L31)-MIN(F31,H31,J31,L31))</f>
        <v>0</v>
      </c>
    </row>
    <row r="32" spans="1:14" x14ac:dyDescent="0.3">
      <c r="M32">
        <f>SUM(F32,H32,J32,L32)</f>
        <v>0</v>
      </c>
      <c r="N32">
        <f>(SUM(F32,H32,J32,L32)-MIN(F32,H32,J32,L32))</f>
        <v>0</v>
      </c>
    </row>
    <row r="33" spans="13:14" x14ac:dyDescent="0.3">
      <c r="M33">
        <f>SUM(F33,H33,J33,L33)</f>
        <v>0</v>
      </c>
      <c r="N33">
        <f>(SUM(F33,H33,J33,L33)-MIN(F33,H33,J33,L33))</f>
        <v>0</v>
      </c>
    </row>
    <row r="34" spans="13:14" x14ac:dyDescent="0.3">
      <c r="M34">
        <f>SUM(F34,H34,J34,L34)</f>
        <v>0</v>
      </c>
      <c r="N34">
        <f>(SUM(F34,H34,J34,L34)-MIN(F34,H34,J34,L34))</f>
        <v>0</v>
      </c>
    </row>
    <row r="35" spans="13:14" x14ac:dyDescent="0.3">
      <c r="M35">
        <f>SUM(F35,H35,J35,L35)</f>
        <v>0</v>
      </c>
      <c r="N35">
        <f>(SUM(F35,H35,J35,L35)-MIN(F35,H35,J35,L35))</f>
        <v>0</v>
      </c>
    </row>
    <row r="36" spans="13:14" x14ac:dyDescent="0.3">
      <c r="M36">
        <f>SUM(F36,H36,J36,L36)</f>
        <v>0</v>
      </c>
      <c r="N36">
        <f>(SUM(F36,H36,J36,L36)-MIN(F36,H36,J36,L36))</f>
        <v>0</v>
      </c>
    </row>
    <row r="37" spans="13:14" x14ac:dyDescent="0.3">
      <c r="M37">
        <f>SUM(F37,H37,J37,L37)</f>
        <v>0</v>
      </c>
      <c r="N37">
        <f>(SUM(F37,H37,J37,L37)-MIN(F37,H37,J37,L37))</f>
        <v>0</v>
      </c>
    </row>
    <row r="38" spans="13:14" x14ac:dyDescent="0.3">
      <c r="M38">
        <f>SUM(F38,H38,J38,L38)</f>
        <v>0</v>
      </c>
      <c r="N38">
        <f>(SUM(F38,H38,J38,L38)-MIN(F38,H38,J38,L38))</f>
        <v>0</v>
      </c>
    </row>
    <row r="39" spans="13:14" x14ac:dyDescent="0.3">
      <c r="M39">
        <f>SUM(F39,H39,J39,L39)</f>
        <v>0</v>
      </c>
      <c r="N39">
        <f>(SUM(F39,H39,J39,L39)-MIN(F39,H39,J39,L39))</f>
        <v>0</v>
      </c>
    </row>
    <row r="40" spans="13:14" x14ac:dyDescent="0.3">
      <c r="M40">
        <f>SUM(F40,H40,J40,L40)</f>
        <v>0</v>
      </c>
      <c r="N40">
        <f>(SUM(F40,H40,J40,L40)-MIN(F40,H40,J40,L40))</f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E021-154C-44C4-AD04-CA6B3509860A}">
  <dimension ref="A1:N40"/>
  <sheetViews>
    <sheetView workbookViewId="0">
      <selection activeCell="I4" sqref="I4:I6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166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291</v>
      </c>
      <c r="B4" t="s">
        <v>261</v>
      </c>
      <c r="C4" t="s">
        <v>262</v>
      </c>
      <c r="D4" t="s">
        <v>263</v>
      </c>
      <c r="E4" s="8" t="s">
        <v>223</v>
      </c>
      <c r="F4" s="8"/>
      <c r="G4" t="s">
        <v>9</v>
      </c>
      <c r="H4">
        <v>6</v>
      </c>
      <c r="I4" s="21" t="s">
        <v>284</v>
      </c>
      <c r="M4">
        <f t="shared" ref="M4:M40" si="0">SUM(F4,H4,J4,L4)</f>
        <v>6</v>
      </c>
      <c r="N4">
        <f t="shared" ref="N4:N40" si="1">(SUM(F4,H4,J4,L4)-MIN(F4,H4,J4,L4))</f>
        <v>0</v>
      </c>
    </row>
    <row r="5" spans="1:14" x14ac:dyDescent="0.3">
      <c r="A5">
        <v>46</v>
      </c>
      <c r="B5" t="s">
        <v>193</v>
      </c>
      <c r="C5" t="s">
        <v>194</v>
      </c>
      <c r="D5" t="s">
        <v>195</v>
      </c>
      <c r="E5">
        <v>1</v>
      </c>
      <c r="F5">
        <v>4</v>
      </c>
      <c r="G5" t="s">
        <v>15</v>
      </c>
      <c r="H5">
        <v>1</v>
      </c>
      <c r="I5" s="21" t="s">
        <v>285</v>
      </c>
      <c r="M5">
        <f t="shared" si="0"/>
        <v>5</v>
      </c>
      <c r="N5">
        <f t="shared" si="1"/>
        <v>4</v>
      </c>
    </row>
    <row r="6" spans="1:14" x14ac:dyDescent="0.3">
      <c r="A6">
        <v>229</v>
      </c>
      <c r="B6" t="s">
        <v>110</v>
      </c>
      <c r="C6" t="s">
        <v>111</v>
      </c>
      <c r="D6" t="s">
        <v>214</v>
      </c>
      <c r="E6" s="8" t="s">
        <v>223</v>
      </c>
      <c r="F6" s="8"/>
      <c r="G6" t="s">
        <v>10</v>
      </c>
      <c r="H6">
        <v>5</v>
      </c>
      <c r="I6" s="21" t="s">
        <v>286</v>
      </c>
      <c r="M6">
        <f t="shared" si="0"/>
        <v>5</v>
      </c>
      <c r="N6">
        <f t="shared" si="1"/>
        <v>0</v>
      </c>
    </row>
    <row r="7" spans="1:14" x14ac:dyDescent="0.3">
      <c r="A7">
        <v>161</v>
      </c>
      <c r="B7" t="s">
        <v>201</v>
      </c>
      <c r="C7" t="s">
        <v>202</v>
      </c>
      <c r="D7" t="s">
        <v>203</v>
      </c>
      <c r="F7">
        <v>0</v>
      </c>
      <c r="G7" t="s">
        <v>11</v>
      </c>
      <c r="H7">
        <v>4</v>
      </c>
      <c r="M7">
        <f t="shared" si="0"/>
        <v>4</v>
      </c>
      <c r="N7">
        <f t="shared" si="1"/>
        <v>4</v>
      </c>
    </row>
    <row r="8" spans="1:14" x14ac:dyDescent="0.3">
      <c r="A8">
        <v>230</v>
      </c>
      <c r="B8" t="s">
        <v>60</v>
      </c>
      <c r="C8" t="s">
        <v>61</v>
      </c>
      <c r="D8" t="s">
        <v>107</v>
      </c>
      <c r="E8">
        <v>2</v>
      </c>
      <c r="F8">
        <v>3</v>
      </c>
      <c r="M8">
        <f t="shared" si="0"/>
        <v>3</v>
      </c>
      <c r="N8">
        <f t="shared" si="1"/>
        <v>0</v>
      </c>
    </row>
    <row r="9" spans="1:14" x14ac:dyDescent="0.3">
      <c r="A9">
        <v>283</v>
      </c>
      <c r="B9" t="s">
        <v>119</v>
      </c>
      <c r="C9" t="s">
        <v>215</v>
      </c>
      <c r="D9" t="s">
        <v>265</v>
      </c>
      <c r="E9" s="8" t="s">
        <v>223</v>
      </c>
      <c r="F9" s="8"/>
      <c r="G9" t="s">
        <v>12</v>
      </c>
      <c r="H9">
        <v>3</v>
      </c>
      <c r="M9">
        <f t="shared" si="0"/>
        <v>3</v>
      </c>
      <c r="N9">
        <f t="shared" si="1"/>
        <v>0</v>
      </c>
    </row>
    <row r="10" spans="1:14" x14ac:dyDescent="0.3">
      <c r="A10">
        <v>88</v>
      </c>
      <c r="B10" t="s">
        <v>190</v>
      </c>
      <c r="C10" t="s">
        <v>191</v>
      </c>
      <c r="D10" t="s">
        <v>192</v>
      </c>
      <c r="F10">
        <v>0</v>
      </c>
      <c r="G10" t="s">
        <v>13</v>
      </c>
      <c r="H10">
        <v>2</v>
      </c>
      <c r="M10">
        <f t="shared" si="0"/>
        <v>2</v>
      </c>
      <c r="N10">
        <f t="shared" si="1"/>
        <v>2</v>
      </c>
    </row>
    <row r="11" spans="1:14" x14ac:dyDescent="0.3">
      <c r="A11">
        <v>290</v>
      </c>
      <c r="B11" t="s">
        <v>258</v>
      </c>
      <c r="C11" t="s">
        <v>259</v>
      </c>
      <c r="D11" t="s">
        <v>260</v>
      </c>
      <c r="E11" s="8" t="s">
        <v>223</v>
      </c>
      <c r="F11" s="8"/>
      <c r="M11">
        <f t="shared" si="0"/>
        <v>0</v>
      </c>
      <c r="N11">
        <f t="shared" si="1"/>
        <v>0</v>
      </c>
    </row>
    <row r="12" spans="1:14" x14ac:dyDescent="0.3">
      <c r="M12">
        <f t="shared" si="0"/>
        <v>0</v>
      </c>
      <c r="N12">
        <f t="shared" si="1"/>
        <v>0</v>
      </c>
    </row>
    <row r="13" spans="1:14" x14ac:dyDescent="0.3">
      <c r="M13">
        <f t="shared" si="0"/>
        <v>0</v>
      </c>
      <c r="N13">
        <f t="shared" si="1"/>
        <v>0</v>
      </c>
    </row>
    <row r="14" spans="1:14" x14ac:dyDescent="0.3"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61A1A-EE28-4994-A782-1EE043095353}">
  <dimension ref="A1:N40"/>
  <sheetViews>
    <sheetView workbookViewId="0">
      <selection activeCell="I4" sqref="I4:I6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167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76</v>
      </c>
      <c r="B4" t="s">
        <v>62</v>
      </c>
      <c r="C4" t="s">
        <v>77</v>
      </c>
      <c r="D4" t="s">
        <v>183</v>
      </c>
      <c r="E4" t="s">
        <v>9</v>
      </c>
      <c r="F4">
        <v>5</v>
      </c>
      <c r="G4" t="s">
        <v>11</v>
      </c>
      <c r="H4">
        <v>4</v>
      </c>
      <c r="I4" s="21" t="s">
        <v>284</v>
      </c>
      <c r="M4">
        <f t="shared" ref="M4:M40" si="0">SUM(F4,H4,J4,L4)</f>
        <v>9</v>
      </c>
      <c r="N4">
        <f t="shared" ref="N4:N40" si="1">(SUM(F4,H4,J4,L4)-MIN(F4,H4,J4,L4))</f>
        <v>5</v>
      </c>
    </row>
    <row r="5" spans="1:14" x14ac:dyDescent="0.3">
      <c r="A5">
        <v>13</v>
      </c>
      <c r="B5" t="s">
        <v>66</v>
      </c>
      <c r="C5" t="s">
        <v>48</v>
      </c>
      <c r="D5" t="s">
        <v>186</v>
      </c>
      <c r="E5" t="s">
        <v>10</v>
      </c>
      <c r="F5">
        <v>4</v>
      </c>
      <c r="G5" t="s">
        <v>9</v>
      </c>
      <c r="H5">
        <v>6</v>
      </c>
      <c r="I5" s="21" t="s">
        <v>285</v>
      </c>
      <c r="M5">
        <f t="shared" si="0"/>
        <v>10</v>
      </c>
      <c r="N5">
        <f t="shared" si="1"/>
        <v>6</v>
      </c>
    </row>
    <row r="6" spans="1:14" x14ac:dyDescent="0.3">
      <c r="A6">
        <v>279</v>
      </c>
      <c r="B6" t="s">
        <v>68</v>
      </c>
      <c r="C6" t="s">
        <v>69</v>
      </c>
      <c r="D6" t="s">
        <v>104</v>
      </c>
      <c r="E6" t="s">
        <v>11</v>
      </c>
      <c r="F6">
        <v>3</v>
      </c>
      <c r="G6" s="8" t="s">
        <v>223</v>
      </c>
      <c r="H6" s="8"/>
      <c r="I6" s="21" t="s">
        <v>286</v>
      </c>
      <c r="M6">
        <f t="shared" si="0"/>
        <v>3</v>
      </c>
      <c r="N6">
        <f t="shared" si="1"/>
        <v>0</v>
      </c>
    </row>
    <row r="7" spans="1:14" x14ac:dyDescent="0.3">
      <c r="A7">
        <v>89</v>
      </c>
      <c r="B7" t="s">
        <v>187</v>
      </c>
      <c r="C7" t="s">
        <v>188</v>
      </c>
      <c r="D7" t="s">
        <v>189</v>
      </c>
      <c r="E7" t="s">
        <v>12</v>
      </c>
      <c r="F7">
        <v>2</v>
      </c>
      <c r="H7">
        <v>0</v>
      </c>
      <c r="M7">
        <f t="shared" si="0"/>
        <v>2</v>
      </c>
      <c r="N7">
        <f t="shared" si="1"/>
        <v>2</v>
      </c>
    </row>
    <row r="8" spans="1:14" x14ac:dyDescent="0.3">
      <c r="A8">
        <v>227</v>
      </c>
      <c r="B8" t="s">
        <v>78</v>
      </c>
      <c r="C8" t="s">
        <v>79</v>
      </c>
      <c r="D8" t="s">
        <v>108</v>
      </c>
      <c r="E8" t="s">
        <v>13</v>
      </c>
      <c r="F8">
        <v>1</v>
      </c>
      <c r="G8" t="s">
        <v>10</v>
      </c>
      <c r="H8">
        <v>5</v>
      </c>
      <c r="M8">
        <f t="shared" si="0"/>
        <v>6</v>
      </c>
      <c r="N8">
        <f t="shared" si="1"/>
        <v>5</v>
      </c>
    </row>
    <row r="9" spans="1:14" x14ac:dyDescent="0.3">
      <c r="A9">
        <v>383</v>
      </c>
      <c r="B9" t="s">
        <v>219</v>
      </c>
      <c r="C9" t="s">
        <v>220</v>
      </c>
      <c r="D9" t="s">
        <v>221</v>
      </c>
      <c r="E9" s="8" t="s">
        <v>223</v>
      </c>
      <c r="F9" s="8"/>
      <c r="H9">
        <v>0</v>
      </c>
      <c r="M9">
        <f t="shared" si="0"/>
        <v>0</v>
      </c>
      <c r="N9">
        <f t="shared" si="1"/>
        <v>0</v>
      </c>
    </row>
    <row r="10" spans="1:14" x14ac:dyDescent="0.3">
      <c r="A10">
        <v>86</v>
      </c>
      <c r="B10" t="s">
        <v>268</v>
      </c>
      <c r="C10" t="s">
        <v>269</v>
      </c>
      <c r="D10" t="s">
        <v>270</v>
      </c>
      <c r="E10" s="8" t="s">
        <v>223</v>
      </c>
      <c r="F10" s="8"/>
      <c r="H10">
        <v>0</v>
      </c>
      <c r="M10">
        <f t="shared" si="0"/>
        <v>0</v>
      </c>
      <c r="N10">
        <f t="shared" si="1"/>
        <v>0</v>
      </c>
    </row>
    <row r="11" spans="1:14" x14ac:dyDescent="0.3">
      <c r="A11">
        <v>285</v>
      </c>
      <c r="B11" t="s">
        <v>82</v>
      </c>
      <c r="C11" t="s">
        <v>83</v>
      </c>
      <c r="D11" t="s">
        <v>113</v>
      </c>
      <c r="E11" s="8" t="s">
        <v>223</v>
      </c>
      <c r="F11" s="8"/>
      <c r="G11" t="s">
        <v>12</v>
      </c>
      <c r="H11">
        <v>3</v>
      </c>
      <c r="M11">
        <f t="shared" si="0"/>
        <v>3</v>
      </c>
      <c r="N11">
        <f t="shared" si="1"/>
        <v>0</v>
      </c>
    </row>
    <row r="12" spans="1:14" x14ac:dyDescent="0.3">
      <c r="M12">
        <f t="shared" si="0"/>
        <v>0</v>
      </c>
      <c r="N12">
        <f t="shared" si="1"/>
        <v>0</v>
      </c>
    </row>
    <row r="13" spans="1:14" x14ac:dyDescent="0.3">
      <c r="M13">
        <f t="shared" si="0"/>
        <v>0</v>
      </c>
      <c r="N13">
        <f t="shared" si="1"/>
        <v>0</v>
      </c>
    </row>
    <row r="14" spans="1:14" x14ac:dyDescent="0.3"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FFD36-0908-49FE-98AC-7604CFB89671}">
  <dimension ref="A1:N38"/>
  <sheetViews>
    <sheetView workbookViewId="0">
      <selection activeCell="B1" sqref="B1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168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89</v>
      </c>
      <c r="B4" t="s">
        <v>187</v>
      </c>
      <c r="C4" t="s">
        <v>188</v>
      </c>
      <c r="D4" t="s">
        <v>189</v>
      </c>
      <c r="E4" t="s">
        <v>10</v>
      </c>
      <c r="F4">
        <v>5</v>
      </c>
      <c r="G4" t="s">
        <v>10</v>
      </c>
      <c r="H4">
        <v>5</v>
      </c>
      <c r="I4" s="21" t="s">
        <v>284</v>
      </c>
      <c r="M4">
        <f t="shared" ref="M4:M38" si="0">SUM(F4,H4,J4,L4)</f>
        <v>10</v>
      </c>
      <c r="N4">
        <f t="shared" ref="N4:N38" si="1">(SUM(F4,H4,J4,L4)-MIN(F4,H4,J4,L4))</f>
        <v>5</v>
      </c>
    </row>
    <row r="5" spans="1:14" x14ac:dyDescent="0.3">
      <c r="A5">
        <v>227</v>
      </c>
      <c r="B5" t="s">
        <v>78</v>
      </c>
      <c r="C5" t="s">
        <v>79</v>
      </c>
      <c r="D5" t="s">
        <v>108</v>
      </c>
      <c r="E5" t="s">
        <v>9</v>
      </c>
      <c r="F5">
        <v>6</v>
      </c>
      <c r="G5" s="8" t="s">
        <v>223</v>
      </c>
      <c r="H5" s="8"/>
      <c r="I5" s="21" t="s">
        <v>285</v>
      </c>
      <c r="M5">
        <f t="shared" si="0"/>
        <v>6</v>
      </c>
      <c r="N5">
        <f t="shared" si="1"/>
        <v>0</v>
      </c>
    </row>
    <row r="6" spans="1:14" x14ac:dyDescent="0.3">
      <c r="A6">
        <v>296</v>
      </c>
      <c r="B6" t="s">
        <v>86</v>
      </c>
      <c r="C6" t="s">
        <v>87</v>
      </c>
      <c r="D6" t="s">
        <v>184</v>
      </c>
      <c r="E6" t="s">
        <v>11</v>
      </c>
      <c r="F6">
        <v>4</v>
      </c>
      <c r="G6" t="s">
        <v>13</v>
      </c>
      <c r="H6">
        <v>2</v>
      </c>
      <c r="I6" s="21" t="s">
        <v>286</v>
      </c>
      <c r="M6">
        <f t="shared" si="0"/>
        <v>6</v>
      </c>
      <c r="N6">
        <f t="shared" si="1"/>
        <v>4</v>
      </c>
    </row>
    <row r="7" spans="1:14" x14ac:dyDescent="0.3">
      <c r="A7">
        <v>516</v>
      </c>
      <c r="B7" t="s">
        <v>27</v>
      </c>
      <c r="C7" t="s">
        <v>28</v>
      </c>
      <c r="D7" t="s">
        <v>264</v>
      </c>
      <c r="E7" s="8" t="s">
        <v>223</v>
      </c>
      <c r="F7" s="8"/>
      <c r="G7" t="s">
        <v>9</v>
      </c>
      <c r="H7">
        <v>6</v>
      </c>
      <c r="M7">
        <f t="shared" si="0"/>
        <v>6</v>
      </c>
      <c r="N7">
        <f t="shared" si="1"/>
        <v>0</v>
      </c>
    </row>
    <row r="8" spans="1:14" x14ac:dyDescent="0.3">
      <c r="A8">
        <v>78</v>
      </c>
      <c r="B8" t="s">
        <v>190</v>
      </c>
      <c r="C8" t="s">
        <v>191</v>
      </c>
      <c r="D8" t="s">
        <v>195</v>
      </c>
      <c r="E8" s="8" t="s">
        <v>223</v>
      </c>
      <c r="F8" s="8"/>
      <c r="G8" t="s">
        <v>11</v>
      </c>
      <c r="H8">
        <v>4</v>
      </c>
      <c r="M8">
        <f t="shared" si="0"/>
        <v>4</v>
      </c>
      <c r="N8">
        <f t="shared" si="1"/>
        <v>0</v>
      </c>
    </row>
    <row r="9" spans="1:14" x14ac:dyDescent="0.3">
      <c r="A9">
        <v>279</v>
      </c>
      <c r="B9" t="s">
        <v>68</v>
      </c>
      <c r="C9" t="s">
        <v>69</v>
      </c>
      <c r="D9" t="s">
        <v>104</v>
      </c>
      <c r="E9" t="s">
        <v>12</v>
      </c>
      <c r="F9">
        <v>3</v>
      </c>
      <c r="H9">
        <v>0</v>
      </c>
      <c r="M9">
        <f t="shared" si="0"/>
        <v>3</v>
      </c>
      <c r="N9">
        <f t="shared" si="1"/>
        <v>3</v>
      </c>
    </row>
    <row r="10" spans="1:14" x14ac:dyDescent="0.3">
      <c r="A10">
        <v>88</v>
      </c>
      <c r="B10" t="s">
        <v>190</v>
      </c>
      <c r="C10" t="s">
        <v>191</v>
      </c>
      <c r="D10" t="s">
        <v>192</v>
      </c>
      <c r="E10" s="8" t="s">
        <v>223</v>
      </c>
      <c r="F10" s="8"/>
      <c r="G10" t="s">
        <v>12</v>
      </c>
      <c r="H10">
        <v>3</v>
      </c>
      <c r="M10">
        <f t="shared" si="0"/>
        <v>3</v>
      </c>
      <c r="N10">
        <f t="shared" si="1"/>
        <v>0</v>
      </c>
    </row>
    <row r="11" spans="1:14" x14ac:dyDescent="0.3">
      <c r="A11">
        <v>76</v>
      </c>
      <c r="B11" t="s">
        <v>62</v>
      </c>
      <c r="C11" t="s">
        <v>77</v>
      </c>
      <c r="D11" t="s">
        <v>183</v>
      </c>
      <c r="E11" t="s">
        <v>13</v>
      </c>
      <c r="F11">
        <v>2</v>
      </c>
      <c r="H11">
        <v>0</v>
      </c>
      <c r="M11">
        <f t="shared" si="0"/>
        <v>2</v>
      </c>
      <c r="N11">
        <f t="shared" si="1"/>
        <v>2</v>
      </c>
    </row>
    <row r="12" spans="1:14" x14ac:dyDescent="0.3">
      <c r="A12">
        <v>293</v>
      </c>
      <c r="B12" t="s">
        <v>257</v>
      </c>
      <c r="C12" t="s">
        <v>246</v>
      </c>
      <c r="D12" t="s">
        <v>247</v>
      </c>
      <c r="E12" s="8" t="s">
        <v>223</v>
      </c>
      <c r="F12" s="8"/>
      <c r="G12" t="s">
        <v>15</v>
      </c>
      <c r="H12">
        <v>1</v>
      </c>
      <c r="M12">
        <f t="shared" si="0"/>
        <v>1</v>
      </c>
      <c r="N12">
        <f t="shared" si="1"/>
        <v>0</v>
      </c>
    </row>
    <row r="13" spans="1:14" x14ac:dyDescent="0.3">
      <c r="A13">
        <v>286</v>
      </c>
      <c r="B13" t="s">
        <v>70</v>
      </c>
      <c r="C13" t="s">
        <v>209</v>
      </c>
      <c r="D13" t="s">
        <v>273</v>
      </c>
      <c r="F13">
        <v>0</v>
      </c>
      <c r="H13">
        <v>0</v>
      </c>
      <c r="M13">
        <f t="shared" si="0"/>
        <v>0</v>
      </c>
      <c r="N13">
        <f t="shared" si="1"/>
        <v>0</v>
      </c>
    </row>
    <row r="14" spans="1:14" x14ac:dyDescent="0.3">
      <c r="A14">
        <v>285</v>
      </c>
      <c r="B14" t="s">
        <v>82</v>
      </c>
      <c r="C14" t="s">
        <v>83</v>
      </c>
      <c r="D14" t="s">
        <v>113</v>
      </c>
      <c r="E14" s="8" t="s">
        <v>223</v>
      </c>
      <c r="F14" s="8"/>
      <c r="H14">
        <v>0</v>
      </c>
      <c r="M14">
        <f t="shared" si="0"/>
        <v>0</v>
      </c>
      <c r="N14">
        <f t="shared" si="1"/>
        <v>0</v>
      </c>
    </row>
    <row r="15" spans="1:14" x14ac:dyDescent="0.3">
      <c r="A15">
        <v>289</v>
      </c>
      <c r="B15" t="s">
        <v>254</v>
      </c>
      <c r="C15" t="s">
        <v>255</v>
      </c>
      <c r="D15" t="s">
        <v>217</v>
      </c>
      <c r="E15" s="8" t="s">
        <v>223</v>
      </c>
      <c r="F15" s="8"/>
      <c r="H15">
        <v>0</v>
      </c>
      <c r="M15">
        <f t="shared" si="0"/>
        <v>0</v>
      </c>
      <c r="N15">
        <f t="shared" si="1"/>
        <v>0</v>
      </c>
    </row>
    <row r="16" spans="1:14" x14ac:dyDescent="0.3">
      <c r="A16">
        <v>290</v>
      </c>
      <c r="B16" t="s">
        <v>258</v>
      </c>
      <c r="C16" t="s">
        <v>259</v>
      </c>
      <c r="D16" t="s">
        <v>260</v>
      </c>
      <c r="E16" s="8" t="s">
        <v>223</v>
      </c>
      <c r="F16" s="8"/>
      <c r="H16">
        <v>0</v>
      </c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 t="e">
        <f>SUM(F25,'39. Open Hunter 2'!P10H25,J25,L25)</f>
        <v>#NAME?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82650-961D-46C9-B231-AAA7A16F726D}">
  <dimension ref="A1:N38"/>
  <sheetViews>
    <sheetView workbookViewId="0">
      <selection activeCell="K11" sqref="K11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169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89</v>
      </c>
      <c r="B4" t="s">
        <v>187</v>
      </c>
      <c r="C4" t="s">
        <v>188</v>
      </c>
      <c r="D4" t="s">
        <v>189</v>
      </c>
      <c r="E4" t="s">
        <v>9</v>
      </c>
      <c r="F4">
        <v>6</v>
      </c>
      <c r="G4" t="s">
        <v>10</v>
      </c>
      <c r="H4">
        <v>5</v>
      </c>
      <c r="I4" s="21" t="s">
        <v>284</v>
      </c>
      <c r="J4" s="21"/>
      <c r="M4">
        <f t="shared" ref="M4:M38" si="0">SUM(F4,H4,J4,L4)</f>
        <v>11</v>
      </c>
      <c r="N4">
        <f t="shared" ref="N4:N38" si="1">(SUM(F4,H4,J4,L4)-MIN(F4,H4,J4,L4))</f>
        <v>6</v>
      </c>
    </row>
    <row r="5" spans="1:14" x14ac:dyDescent="0.3">
      <c r="A5">
        <v>88</v>
      </c>
      <c r="B5" t="s">
        <v>190</v>
      </c>
      <c r="C5" t="s">
        <v>191</v>
      </c>
      <c r="D5" t="s">
        <v>192</v>
      </c>
      <c r="E5" s="8" t="s">
        <v>223</v>
      </c>
      <c r="F5" s="8"/>
      <c r="G5" t="s">
        <v>9</v>
      </c>
      <c r="H5">
        <v>6</v>
      </c>
      <c r="I5" s="21" t="s">
        <v>285</v>
      </c>
      <c r="J5" s="21"/>
      <c r="M5">
        <f t="shared" si="0"/>
        <v>6</v>
      </c>
      <c r="N5">
        <f t="shared" si="1"/>
        <v>0</v>
      </c>
    </row>
    <row r="6" spans="1:14" x14ac:dyDescent="0.3">
      <c r="A6">
        <v>227</v>
      </c>
      <c r="B6" t="s">
        <v>78</v>
      </c>
      <c r="C6" t="s">
        <v>79</v>
      </c>
      <c r="D6" t="s">
        <v>108</v>
      </c>
      <c r="E6" t="s">
        <v>10</v>
      </c>
      <c r="F6">
        <v>5</v>
      </c>
      <c r="G6" s="8" t="s">
        <v>223</v>
      </c>
      <c r="H6" s="8"/>
      <c r="I6" s="21" t="s">
        <v>286</v>
      </c>
      <c r="J6" s="21"/>
      <c r="M6">
        <f t="shared" si="0"/>
        <v>5</v>
      </c>
      <c r="N6">
        <f t="shared" si="1"/>
        <v>0</v>
      </c>
    </row>
    <row r="7" spans="1:14" x14ac:dyDescent="0.3">
      <c r="A7">
        <v>293</v>
      </c>
      <c r="B7" t="s">
        <v>94</v>
      </c>
      <c r="C7" t="s">
        <v>95</v>
      </c>
      <c r="D7" t="s">
        <v>185</v>
      </c>
      <c r="E7" t="s">
        <v>11</v>
      </c>
      <c r="F7">
        <v>4</v>
      </c>
      <c r="H7">
        <v>0</v>
      </c>
      <c r="M7">
        <f t="shared" si="0"/>
        <v>4</v>
      </c>
      <c r="N7">
        <f t="shared" si="1"/>
        <v>4</v>
      </c>
    </row>
    <row r="8" spans="1:14" x14ac:dyDescent="0.3">
      <c r="A8">
        <v>86</v>
      </c>
      <c r="B8" t="s">
        <v>268</v>
      </c>
      <c r="C8" t="s">
        <v>269</v>
      </c>
      <c r="D8" t="s">
        <v>270</v>
      </c>
      <c r="E8" s="8" t="s">
        <v>223</v>
      </c>
      <c r="F8" s="8"/>
      <c r="G8" t="s">
        <v>11</v>
      </c>
      <c r="H8">
        <v>4</v>
      </c>
      <c r="M8">
        <f t="shared" si="0"/>
        <v>4</v>
      </c>
      <c r="N8">
        <f t="shared" si="1"/>
        <v>0</v>
      </c>
    </row>
    <row r="9" spans="1:14" x14ac:dyDescent="0.3">
      <c r="A9">
        <v>279</v>
      </c>
      <c r="B9" t="s">
        <v>68</v>
      </c>
      <c r="C9" t="s">
        <v>69</v>
      </c>
      <c r="D9" t="s">
        <v>104</v>
      </c>
      <c r="E9" t="s">
        <v>12</v>
      </c>
      <c r="F9">
        <v>3</v>
      </c>
      <c r="G9" s="8" t="s">
        <v>223</v>
      </c>
      <c r="H9" s="8"/>
      <c r="M9">
        <f t="shared" si="0"/>
        <v>3</v>
      </c>
      <c r="N9">
        <f t="shared" si="1"/>
        <v>0</v>
      </c>
    </row>
    <row r="10" spans="1:14" x14ac:dyDescent="0.3">
      <c r="A10">
        <v>78</v>
      </c>
      <c r="B10" t="s">
        <v>190</v>
      </c>
      <c r="C10" t="s">
        <v>191</v>
      </c>
      <c r="D10" t="s">
        <v>195</v>
      </c>
      <c r="E10" s="8" t="s">
        <v>223</v>
      </c>
      <c r="F10" s="8"/>
      <c r="G10" t="s">
        <v>12</v>
      </c>
      <c r="H10">
        <v>3</v>
      </c>
      <c r="M10">
        <f t="shared" si="0"/>
        <v>3</v>
      </c>
      <c r="N10">
        <f t="shared" si="1"/>
        <v>0</v>
      </c>
    </row>
    <row r="11" spans="1:14" x14ac:dyDescent="0.3">
      <c r="A11">
        <v>296</v>
      </c>
      <c r="B11" t="s">
        <v>86</v>
      </c>
      <c r="C11" t="s">
        <v>87</v>
      </c>
      <c r="D11" t="s">
        <v>184</v>
      </c>
      <c r="E11" t="s">
        <v>13</v>
      </c>
      <c r="F11">
        <v>2</v>
      </c>
      <c r="H11">
        <v>0</v>
      </c>
      <c r="M11">
        <f t="shared" si="0"/>
        <v>2</v>
      </c>
      <c r="N11">
        <f t="shared" si="1"/>
        <v>2</v>
      </c>
    </row>
    <row r="12" spans="1:14" x14ac:dyDescent="0.3">
      <c r="A12">
        <v>285</v>
      </c>
      <c r="B12" t="s">
        <v>82</v>
      </c>
      <c r="C12" t="s">
        <v>83</v>
      </c>
      <c r="D12" t="s">
        <v>113</v>
      </c>
      <c r="E12" s="8" t="s">
        <v>223</v>
      </c>
      <c r="F12" s="8"/>
      <c r="G12" t="s">
        <v>13</v>
      </c>
      <c r="H12">
        <v>2</v>
      </c>
      <c r="M12">
        <f t="shared" si="0"/>
        <v>2</v>
      </c>
      <c r="N12">
        <f t="shared" si="1"/>
        <v>0</v>
      </c>
    </row>
    <row r="13" spans="1:14" x14ac:dyDescent="0.3">
      <c r="A13">
        <v>76</v>
      </c>
      <c r="B13" t="s">
        <v>62</v>
      </c>
      <c r="C13" t="s">
        <v>77</v>
      </c>
      <c r="D13" t="s">
        <v>183</v>
      </c>
      <c r="E13" t="s">
        <v>15</v>
      </c>
      <c r="F13">
        <v>1</v>
      </c>
      <c r="H13">
        <v>0</v>
      </c>
      <c r="M13">
        <f t="shared" si="0"/>
        <v>1</v>
      </c>
      <c r="N13">
        <f t="shared" si="1"/>
        <v>1</v>
      </c>
    </row>
    <row r="14" spans="1:14" x14ac:dyDescent="0.3">
      <c r="A14">
        <v>289</v>
      </c>
      <c r="B14" t="s">
        <v>254</v>
      </c>
      <c r="C14" t="s">
        <v>255</v>
      </c>
      <c r="D14" t="s">
        <v>217</v>
      </c>
      <c r="E14" s="8" t="s">
        <v>223</v>
      </c>
      <c r="F14" s="8"/>
      <c r="G14" t="s">
        <v>15</v>
      </c>
      <c r="H14">
        <v>1</v>
      </c>
      <c r="M14">
        <f t="shared" si="0"/>
        <v>1</v>
      </c>
      <c r="N14">
        <f t="shared" si="1"/>
        <v>0</v>
      </c>
    </row>
    <row r="15" spans="1:14" x14ac:dyDescent="0.3">
      <c r="A15">
        <v>283</v>
      </c>
      <c r="B15" t="s">
        <v>119</v>
      </c>
      <c r="C15" t="s">
        <v>215</v>
      </c>
      <c r="D15" t="s">
        <v>265</v>
      </c>
      <c r="E15" s="8" t="s">
        <v>223</v>
      </c>
      <c r="F15" s="8"/>
      <c r="H15">
        <v>0</v>
      </c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274EE-F122-4DC4-97A0-8C742F3BC9CE}">
  <dimension ref="A1:N38"/>
  <sheetViews>
    <sheetView workbookViewId="0">
      <selection activeCell="H13" sqref="H13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7" t="s">
        <v>170</v>
      </c>
      <c r="B1" s="7"/>
      <c r="C1" s="7"/>
      <c r="D1" s="7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297</v>
      </c>
      <c r="B4" t="s">
        <v>94</v>
      </c>
      <c r="C4" t="s">
        <v>95</v>
      </c>
      <c r="D4" t="s">
        <v>185</v>
      </c>
      <c r="E4" t="s">
        <v>9</v>
      </c>
      <c r="F4">
        <v>1</v>
      </c>
      <c r="G4" t="s">
        <v>9</v>
      </c>
      <c r="H4">
        <v>2</v>
      </c>
      <c r="I4" s="21" t="s">
        <v>284</v>
      </c>
      <c r="J4" s="21"/>
      <c r="M4">
        <f>SUM(F4,H4,J4,L4)</f>
        <v>3</v>
      </c>
      <c r="N4">
        <f>(SUM(F4,H4,J4,L4)-MIN(F4,H4,J4,L4))</f>
        <v>2</v>
      </c>
    </row>
    <row r="5" spans="1:14" x14ac:dyDescent="0.3">
      <c r="A5">
        <v>285</v>
      </c>
      <c r="B5" t="s">
        <v>82</v>
      </c>
      <c r="C5" t="s">
        <v>83</v>
      </c>
      <c r="D5" t="s">
        <v>113</v>
      </c>
      <c r="E5" s="8" t="s">
        <v>223</v>
      </c>
      <c r="F5" s="8"/>
      <c r="G5" t="s">
        <v>10</v>
      </c>
      <c r="H5">
        <v>1</v>
      </c>
      <c r="I5" s="21" t="s">
        <v>285</v>
      </c>
      <c r="J5" s="21"/>
      <c r="M5">
        <f t="shared" ref="M5:M38" si="0">SUM(F5,H5,J5,L5)</f>
        <v>1</v>
      </c>
      <c r="N5">
        <f t="shared" ref="N5:N38" si="1">(SUM(F5,H5,J5,L5)-MIN(F5,H5,J5,L5))</f>
        <v>0</v>
      </c>
    </row>
    <row r="6" spans="1:14" x14ac:dyDescent="0.3">
      <c r="I6" s="21" t="s">
        <v>286</v>
      </c>
      <c r="J6" s="21"/>
      <c r="M6">
        <f t="shared" si="0"/>
        <v>0</v>
      </c>
      <c r="N6">
        <f t="shared" si="1"/>
        <v>0</v>
      </c>
    </row>
    <row r="7" spans="1:14" x14ac:dyDescent="0.3">
      <c r="M7">
        <f t="shared" si="0"/>
        <v>0</v>
      </c>
      <c r="N7">
        <f t="shared" si="1"/>
        <v>0</v>
      </c>
    </row>
    <row r="8" spans="1:14" x14ac:dyDescent="0.3">
      <c r="M8">
        <f t="shared" si="0"/>
        <v>0</v>
      </c>
      <c r="N8">
        <f t="shared" si="1"/>
        <v>0</v>
      </c>
    </row>
    <row r="9" spans="1:14" x14ac:dyDescent="0.3">
      <c r="M9">
        <f t="shared" si="0"/>
        <v>0</v>
      </c>
      <c r="N9">
        <f t="shared" si="1"/>
        <v>0</v>
      </c>
    </row>
    <row r="10" spans="1:14" x14ac:dyDescent="0.3">
      <c r="M10">
        <f t="shared" si="0"/>
        <v>0</v>
      </c>
      <c r="N10">
        <f>(SUM(F10,H10,J10,L10)-MIN(F10,H10,J10,L10))</f>
        <v>0</v>
      </c>
    </row>
    <row r="11" spans="1:14" x14ac:dyDescent="0.3">
      <c r="M11">
        <f t="shared" si="0"/>
        <v>0</v>
      </c>
      <c r="N11">
        <f t="shared" si="1"/>
        <v>0</v>
      </c>
    </row>
    <row r="12" spans="1:14" x14ac:dyDescent="0.3">
      <c r="M12">
        <f t="shared" si="0"/>
        <v>0</v>
      </c>
      <c r="N12">
        <f t="shared" si="1"/>
        <v>0</v>
      </c>
    </row>
    <row r="13" spans="1:14" x14ac:dyDescent="0.3">
      <c r="M13">
        <f t="shared" si="0"/>
        <v>0</v>
      </c>
      <c r="N13">
        <f t="shared" si="1"/>
        <v>0</v>
      </c>
    </row>
    <row r="14" spans="1:14" x14ac:dyDescent="0.3"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</sheetData>
  <mergeCells count="4"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41FE-B091-48D0-8311-61FD2908B192}">
  <dimension ref="A1:N40"/>
  <sheetViews>
    <sheetView topLeftCell="A4" workbookViewId="0">
      <selection activeCell="J21" sqref="J21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137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227</v>
      </c>
      <c r="B4" t="s">
        <v>78</v>
      </c>
      <c r="C4" t="s">
        <v>79</v>
      </c>
      <c r="D4" t="s">
        <v>108</v>
      </c>
      <c r="E4" t="s">
        <v>12</v>
      </c>
      <c r="F4">
        <v>3</v>
      </c>
      <c r="G4" t="s">
        <v>11</v>
      </c>
      <c r="H4">
        <v>4</v>
      </c>
      <c r="I4" t="s">
        <v>10</v>
      </c>
      <c r="J4">
        <v>5</v>
      </c>
      <c r="M4">
        <f>SUM(F4,H4,J4,L4)</f>
        <v>12</v>
      </c>
      <c r="N4">
        <f>(SUM(F4,H4,J4,L4)-MIN(F4,H4,J4,L4))</f>
        <v>9</v>
      </c>
    </row>
    <row r="5" spans="1:14" x14ac:dyDescent="0.3">
      <c r="A5">
        <v>383</v>
      </c>
      <c r="B5" t="s">
        <v>219</v>
      </c>
      <c r="C5" t="s">
        <v>220</v>
      </c>
      <c r="D5" t="s">
        <v>221</v>
      </c>
      <c r="E5" s="8" t="s">
        <v>223</v>
      </c>
      <c r="F5" s="8"/>
      <c r="G5" t="s">
        <v>9</v>
      </c>
      <c r="H5">
        <v>6</v>
      </c>
      <c r="I5" t="s">
        <v>9</v>
      </c>
      <c r="J5">
        <v>6</v>
      </c>
      <c r="M5">
        <f>SUM(F5,H5,J5,L5)</f>
        <v>12</v>
      </c>
      <c r="N5">
        <f>(SUM(F5,H5,J5,L5)-MIN(F5,H5,J5,L5))</f>
        <v>6</v>
      </c>
    </row>
    <row r="6" spans="1:14" x14ac:dyDescent="0.3">
      <c r="A6">
        <v>21</v>
      </c>
      <c r="B6" t="s">
        <v>92</v>
      </c>
      <c r="C6" t="s">
        <v>93</v>
      </c>
      <c r="D6" t="s">
        <v>106</v>
      </c>
      <c r="E6" t="s">
        <v>10</v>
      </c>
      <c r="F6">
        <v>5</v>
      </c>
      <c r="G6" t="s">
        <v>10</v>
      </c>
      <c r="H6">
        <v>5</v>
      </c>
      <c r="I6" t="s">
        <v>15</v>
      </c>
      <c r="J6">
        <v>1</v>
      </c>
      <c r="M6">
        <f>SUM(F6,H6,J6,L6)</f>
        <v>11</v>
      </c>
      <c r="N6">
        <f>(SUM(F6,H6,J6,L6)-MIN(F6,H6,J6,L6))</f>
        <v>10</v>
      </c>
    </row>
    <row r="7" spans="1:14" x14ac:dyDescent="0.3">
      <c r="A7">
        <v>60</v>
      </c>
      <c r="B7" t="s">
        <v>90</v>
      </c>
      <c r="C7" t="s">
        <v>91</v>
      </c>
      <c r="D7" t="s">
        <v>118</v>
      </c>
      <c r="E7" t="s">
        <v>9</v>
      </c>
      <c r="F7">
        <v>6</v>
      </c>
      <c r="H7">
        <v>0</v>
      </c>
      <c r="J7">
        <v>0</v>
      </c>
      <c r="M7">
        <f>SUM(F7,H7,J7,L7)</f>
        <v>6</v>
      </c>
      <c r="N7">
        <f>(SUM(F7,H7,J7,L7)-MIN(F7,H7,J7,L7))</f>
        <v>6</v>
      </c>
    </row>
    <row r="8" spans="1:14" x14ac:dyDescent="0.3">
      <c r="A8">
        <v>285</v>
      </c>
      <c r="B8" t="s">
        <v>82</v>
      </c>
      <c r="C8" t="s">
        <v>83</v>
      </c>
      <c r="D8" t="s">
        <v>113</v>
      </c>
      <c r="E8" t="s">
        <v>11</v>
      </c>
      <c r="F8">
        <v>4</v>
      </c>
      <c r="H8">
        <v>0</v>
      </c>
      <c r="I8" t="s">
        <v>13</v>
      </c>
      <c r="J8">
        <v>2</v>
      </c>
      <c r="M8">
        <f>SUM(F8,H8,J8,L8)</f>
        <v>6</v>
      </c>
      <c r="N8">
        <f>(SUM(F8,H8,J8,L8)-MIN(F8,H8,J8,L8))</f>
        <v>6</v>
      </c>
    </row>
    <row r="9" spans="1:14" x14ac:dyDescent="0.3">
      <c r="A9">
        <v>279</v>
      </c>
      <c r="B9" t="s">
        <v>68</v>
      </c>
      <c r="C9" t="s">
        <v>69</v>
      </c>
      <c r="D9" t="s">
        <v>104</v>
      </c>
      <c r="F9">
        <v>0</v>
      </c>
      <c r="H9">
        <v>0</v>
      </c>
      <c r="I9" t="s">
        <v>11</v>
      </c>
      <c r="J9">
        <v>4</v>
      </c>
      <c r="M9">
        <f>SUM(F9,H9,J9,L9)</f>
        <v>4</v>
      </c>
      <c r="N9">
        <f>(SUM(F9,H9,J9,L9)-MIN(F9,H9,J9,L9))</f>
        <v>4</v>
      </c>
    </row>
    <row r="10" spans="1:14" x14ac:dyDescent="0.3">
      <c r="A10">
        <v>271</v>
      </c>
      <c r="B10" t="s">
        <v>237</v>
      </c>
      <c r="C10" t="s">
        <v>238</v>
      </c>
      <c r="D10" t="s">
        <v>239</v>
      </c>
      <c r="E10" s="8" t="s">
        <v>223</v>
      </c>
      <c r="F10" s="8"/>
      <c r="G10" t="s">
        <v>12</v>
      </c>
      <c r="H10">
        <v>3</v>
      </c>
      <c r="J10">
        <v>0</v>
      </c>
      <c r="M10">
        <f>SUM(F10,H10,J10,L10)</f>
        <v>3</v>
      </c>
      <c r="N10">
        <f>(SUM(F10,H10,J10,L10)-MIN(F10,H10,J10,L10))</f>
        <v>3</v>
      </c>
    </row>
    <row r="11" spans="1:14" x14ac:dyDescent="0.3">
      <c r="A11">
        <v>37</v>
      </c>
      <c r="B11" t="s">
        <v>88</v>
      </c>
      <c r="C11" t="s">
        <v>89</v>
      </c>
      <c r="D11" t="s">
        <v>117</v>
      </c>
      <c r="F11">
        <v>0</v>
      </c>
      <c r="G11" s="8" t="s">
        <v>223</v>
      </c>
      <c r="H11" s="8"/>
      <c r="I11" t="s">
        <v>12</v>
      </c>
      <c r="J11">
        <v>3</v>
      </c>
      <c r="M11">
        <f>SUM(F11,H11,J11,L11)</f>
        <v>3</v>
      </c>
      <c r="N11">
        <f>(SUM(F11,H11,J11,L11)-MIN(F11,H11,J11,L11))</f>
        <v>3</v>
      </c>
    </row>
    <row r="12" spans="1:14" x14ac:dyDescent="0.3">
      <c r="A12">
        <v>299</v>
      </c>
      <c r="B12" t="s">
        <v>123</v>
      </c>
      <c r="C12" t="s">
        <v>124</v>
      </c>
      <c r="D12" t="s">
        <v>125</v>
      </c>
      <c r="E12" t="s">
        <v>13</v>
      </c>
      <c r="F12">
        <v>2</v>
      </c>
      <c r="H12">
        <v>0</v>
      </c>
      <c r="J12">
        <v>0</v>
      </c>
      <c r="M12">
        <f>SUM(F12,H12,J12,L12)</f>
        <v>2</v>
      </c>
      <c r="N12">
        <f>(SUM(F12,H12,J12,L12)-MIN(F12,H12,J12,L12))</f>
        <v>2</v>
      </c>
    </row>
    <row r="13" spans="1:14" x14ac:dyDescent="0.3">
      <c r="A13">
        <v>105</v>
      </c>
      <c r="B13" t="s">
        <v>45</v>
      </c>
      <c r="C13" t="s">
        <v>46</v>
      </c>
      <c r="D13" t="s">
        <v>172</v>
      </c>
      <c r="E13" t="s">
        <v>15</v>
      </c>
      <c r="F13">
        <v>1</v>
      </c>
      <c r="H13">
        <v>0</v>
      </c>
      <c r="I13" s="8" t="s">
        <v>223</v>
      </c>
      <c r="J13" s="8"/>
      <c r="M13">
        <f>SUM(F13,H13,J13,L13)</f>
        <v>1</v>
      </c>
      <c r="N13">
        <f>(SUM(F13,H13,J13,L13)-MIN(F13,H13,J13,L13))</f>
        <v>1</v>
      </c>
    </row>
    <row r="14" spans="1:14" x14ac:dyDescent="0.3">
      <c r="A14">
        <v>212</v>
      </c>
      <c r="B14" t="s">
        <v>80</v>
      </c>
      <c r="C14" t="s">
        <v>81</v>
      </c>
      <c r="D14" t="s">
        <v>105</v>
      </c>
      <c r="F14">
        <v>0</v>
      </c>
      <c r="G14" s="8" t="s">
        <v>223</v>
      </c>
      <c r="H14" s="8"/>
      <c r="I14" s="8" t="s">
        <v>223</v>
      </c>
      <c r="J14" s="8"/>
      <c r="M14">
        <f>SUM(F14,H14,J14,L14)</f>
        <v>0</v>
      </c>
      <c r="N14">
        <f>(SUM(F14,H14,J14,L14)-MIN(F14,H14,J14,L14))</f>
        <v>0</v>
      </c>
    </row>
    <row r="15" spans="1:14" x14ac:dyDescent="0.3">
      <c r="A15">
        <v>104</v>
      </c>
      <c r="B15" t="s">
        <v>43</v>
      </c>
      <c r="C15" t="s">
        <v>44</v>
      </c>
      <c r="D15" t="s">
        <v>171</v>
      </c>
      <c r="F15">
        <v>0</v>
      </c>
      <c r="G15" s="8" t="s">
        <v>223</v>
      </c>
      <c r="H15" s="8"/>
      <c r="I15" s="8" t="s">
        <v>223</v>
      </c>
      <c r="J15" s="8"/>
      <c r="M15">
        <f>SUM(F15,H15,J15,L15)</f>
        <v>0</v>
      </c>
      <c r="N15">
        <f>(SUM(F15,H15,J15,L15)-MIN(F15,H15,J15,L15))</f>
        <v>0</v>
      </c>
    </row>
    <row r="16" spans="1:14" x14ac:dyDescent="0.3">
      <c r="A16">
        <v>82</v>
      </c>
      <c r="B16" t="s">
        <v>84</v>
      </c>
      <c r="C16" t="s">
        <v>85</v>
      </c>
      <c r="D16" t="s">
        <v>173</v>
      </c>
      <c r="F16">
        <v>0</v>
      </c>
      <c r="G16" s="8" t="s">
        <v>223</v>
      </c>
      <c r="H16" s="8"/>
      <c r="I16" s="8" t="s">
        <v>223</v>
      </c>
      <c r="J16" s="8"/>
      <c r="M16">
        <f>SUM(F16,H16,J16,L16)</f>
        <v>0</v>
      </c>
      <c r="N16">
        <f>(SUM(F16,H16,J16,L16)-MIN(F16,H16,J16,L16))</f>
        <v>0</v>
      </c>
    </row>
    <row r="17" spans="1:14" x14ac:dyDescent="0.3">
      <c r="A17">
        <v>100</v>
      </c>
      <c r="B17" t="s">
        <v>84</v>
      </c>
      <c r="C17" t="s">
        <v>85</v>
      </c>
      <c r="D17" t="s">
        <v>240</v>
      </c>
      <c r="E17" s="8" t="s">
        <v>223</v>
      </c>
      <c r="F17" s="8"/>
      <c r="H17">
        <v>0</v>
      </c>
      <c r="I17" s="8" t="s">
        <v>223</v>
      </c>
      <c r="J17" s="8"/>
      <c r="M17">
        <f>SUM(F17,H17,J17,L17)</f>
        <v>0</v>
      </c>
      <c r="N17">
        <f>(SUM(F17,H17,J17,L17)-MIN(F17,H17,J17,L17))</f>
        <v>0</v>
      </c>
    </row>
    <row r="18" spans="1:14" x14ac:dyDescent="0.3">
      <c r="A18">
        <v>117</v>
      </c>
      <c r="B18" t="s">
        <v>226</v>
      </c>
      <c r="C18" t="s">
        <v>227</v>
      </c>
      <c r="D18" t="s">
        <v>228</v>
      </c>
      <c r="E18" s="8" t="s">
        <v>223</v>
      </c>
      <c r="F18" s="8"/>
      <c r="H18">
        <v>0</v>
      </c>
      <c r="J18">
        <v>0</v>
      </c>
      <c r="M18">
        <f>SUM(F18,H18,J18,L18)</f>
        <v>0</v>
      </c>
      <c r="N18">
        <f>(SUM(F18,H18,J18,L18)-MIN(F18,H18,J18,L18))</f>
        <v>0</v>
      </c>
    </row>
    <row r="19" spans="1:14" x14ac:dyDescent="0.3">
      <c r="A19">
        <v>77</v>
      </c>
      <c r="B19" t="s">
        <v>33</v>
      </c>
      <c r="C19" t="s">
        <v>34</v>
      </c>
      <c r="D19" t="s">
        <v>204</v>
      </c>
      <c r="E19" s="8" t="s">
        <v>223</v>
      </c>
      <c r="F19" s="8"/>
      <c r="G19" s="8" t="s">
        <v>223</v>
      </c>
      <c r="H19" s="8"/>
      <c r="J19">
        <v>0</v>
      </c>
      <c r="M19">
        <f>SUM(F19,H19,J19,L19)</f>
        <v>0</v>
      </c>
      <c r="N19">
        <f>(SUM(F19,H19,J19,L19)-MIN(F19,H19,J19,L19))</f>
        <v>0</v>
      </c>
    </row>
    <row r="20" spans="1:14" x14ac:dyDescent="0.3">
      <c r="A20">
        <v>104</v>
      </c>
      <c r="B20" t="s">
        <v>43</v>
      </c>
      <c r="C20" t="s">
        <v>44</v>
      </c>
      <c r="D20" t="s">
        <v>172</v>
      </c>
      <c r="E20" s="8" t="s">
        <v>223</v>
      </c>
      <c r="F20" s="8"/>
      <c r="G20" s="8" t="s">
        <v>223</v>
      </c>
      <c r="H20" s="8"/>
      <c r="J20">
        <v>0</v>
      </c>
      <c r="M20">
        <f>SUM(F20,H20,J20,L20)</f>
        <v>0</v>
      </c>
      <c r="N20">
        <f>(SUM(F20,H20,J20,L20)-MIN(F20,H20,J20,L20))</f>
        <v>0</v>
      </c>
    </row>
    <row r="21" spans="1:14" x14ac:dyDescent="0.3">
      <c r="A21">
        <v>273</v>
      </c>
      <c r="B21" t="s">
        <v>278</v>
      </c>
      <c r="C21" t="s">
        <v>279</v>
      </c>
      <c r="D21" t="s">
        <v>280</v>
      </c>
      <c r="E21" s="8" t="s">
        <v>223</v>
      </c>
      <c r="F21" s="8"/>
      <c r="G21" s="8" t="s">
        <v>223</v>
      </c>
      <c r="H21" s="8"/>
      <c r="J21">
        <v>0</v>
      </c>
      <c r="M21">
        <f>SUM(F21,H21,J21,L21)</f>
        <v>0</v>
      </c>
      <c r="N21">
        <f>(SUM(F21,H21,J21,L21)-MIN(F21,H21,J21,L21))</f>
        <v>0</v>
      </c>
    </row>
    <row r="22" spans="1:14" x14ac:dyDescent="0.3">
      <c r="M22">
        <f>SUM(F22,H22,J22,L22)</f>
        <v>0</v>
      </c>
      <c r="N22">
        <f>(SUM(F22,H22,J22,L22)-MIN(F22,H22,J22,L22))</f>
        <v>0</v>
      </c>
    </row>
    <row r="23" spans="1:14" x14ac:dyDescent="0.3">
      <c r="M23">
        <f>SUM(F23,H23,J23,L23)</f>
        <v>0</v>
      </c>
      <c r="N23">
        <f>(SUM(F23,H23,J23,L23)-MIN(F23,H23,J23,L23))</f>
        <v>0</v>
      </c>
    </row>
    <row r="24" spans="1:14" x14ac:dyDescent="0.3">
      <c r="M24">
        <f>SUM(F24,H24,J24,L24)</f>
        <v>0</v>
      </c>
      <c r="N24">
        <f>(SUM(F24,H24,J24,L24)-MIN(F24,H24,J24,L24))</f>
        <v>0</v>
      </c>
    </row>
    <row r="25" spans="1:14" x14ac:dyDescent="0.3">
      <c r="M25">
        <f>SUM(F25,H25,J25,L25)</f>
        <v>0</v>
      </c>
      <c r="N25">
        <f>(SUM(F25,H25,J25,L25)-MIN(F25,H25,J25,L25))</f>
        <v>0</v>
      </c>
    </row>
    <row r="26" spans="1:14" x14ac:dyDescent="0.3">
      <c r="M26">
        <f>SUM(F26,H26,J26,L26)</f>
        <v>0</v>
      </c>
      <c r="N26">
        <f>(SUM(F26,H26,J26,L26)-MIN(F26,H26,J26,L26))</f>
        <v>0</v>
      </c>
    </row>
    <row r="27" spans="1:14" x14ac:dyDescent="0.3">
      <c r="M27">
        <f>SUM(F27,H27,J27,L27)</f>
        <v>0</v>
      </c>
      <c r="N27">
        <f>(SUM(F27,H27,J27,L27)-MIN(F27,H27,J27,L27))</f>
        <v>0</v>
      </c>
    </row>
    <row r="28" spans="1:14" x14ac:dyDescent="0.3">
      <c r="M28">
        <f>SUM(F28,H28,J28,L28)</f>
        <v>0</v>
      </c>
      <c r="N28">
        <f>(SUM(F28,H28,J28,L28)-MIN(F28,H28,J28,L28))</f>
        <v>0</v>
      </c>
    </row>
    <row r="29" spans="1:14" x14ac:dyDescent="0.3">
      <c r="M29">
        <f>SUM(F29,H29,J29,L29)</f>
        <v>0</v>
      </c>
      <c r="N29">
        <f>(SUM(F29,H29,J29,L29)-MIN(F29,H29,J29,L29))</f>
        <v>0</v>
      </c>
    </row>
    <row r="30" spans="1:14" x14ac:dyDescent="0.3">
      <c r="M30">
        <f>SUM(F30,H30,J30,L30)</f>
        <v>0</v>
      </c>
      <c r="N30">
        <f>(SUM(F30,H30,J30,L30)-MIN(F30,H30,J30,L30))</f>
        <v>0</v>
      </c>
    </row>
    <row r="31" spans="1:14" x14ac:dyDescent="0.3">
      <c r="M31">
        <f>SUM(F31,H31,J31,L31)</f>
        <v>0</v>
      </c>
      <c r="N31">
        <f>(SUM(F31,H31,J31,L31)-MIN(F31,H31,J31,L31))</f>
        <v>0</v>
      </c>
    </row>
    <row r="32" spans="1:14" x14ac:dyDescent="0.3">
      <c r="M32">
        <f>SUM(F32,H32,J32,L32)</f>
        <v>0</v>
      </c>
      <c r="N32">
        <f>(SUM(F32,H32,J32,L32)-MIN(F32,H32,J32,L32))</f>
        <v>0</v>
      </c>
    </row>
    <row r="33" spans="13:14" x14ac:dyDescent="0.3">
      <c r="M33">
        <f>SUM(F33,H33,J33,L33)</f>
        <v>0</v>
      </c>
      <c r="N33">
        <f>(SUM(F33,H33,J33,L33)-MIN(F33,H33,J33,L33))</f>
        <v>0</v>
      </c>
    </row>
    <row r="34" spans="13:14" x14ac:dyDescent="0.3">
      <c r="M34">
        <f>SUM(F34,H34,J34,L34)</f>
        <v>0</v>
      </c>
      <c r="N34">
        <f>(SUM(F34,H34,J34,L34)-MIN(F34,H34,J34,L34))</f>
        <v>0</v>
      </c>
    </row>
    <row r="35" spans="13:14" x14ac:dyDescent="0.3">
      <c r="M35">
        <f>SUM(F35,H35,J35,L35)</f>
        <v>0</v>
      </c>
      <c r="N35">
        <f>(SUM(F35,H35,J35,L35)-MIN(F35,H35,J35,L35))</f>
        <v>0</v>
      </c>
    </row>
    <row r="36" spans="13:14" x14ac:dyDescent="0.3">
      <c r="M36">
        <f>SUM(F36,H36,J36,L36)</f>
        <v>0</v>
      </c>
      <c r="N36">
        <f>(SUM(F36,H36,J36,L36)-MIN(F36,H36,J36,L36))</f>
        <v>0</v>
      </c>
    </row>
    <row r="37" spans="13:14" x14ac:dyDescent="0.3">
      <c r="M37">
        <f>SUM(F37,H37,J37,L37)</f>
        <v>0</v>
      </c>
      <c r="N37">
        <f>(SUM(F37,H37,J37,L37)-MIN(F37,H37,J37,L37))</f>
        <v>0</v>
      </c>
    </row>
    <row r="38" spans="13:14" x14ac:dyDescent="0.3">
      <c r="M38">
        <f>SUM(F38,H38,J38,L38)</f>
        <v>0</v>
      </c>
      <c r="N38">
        <f>(SUM(F38,H38,J38,L38)-MIN(F38,H38,J38,L38))</f>
        <v>0</v>
      </c>
    </row>
    <row r="39" spans="13:14" x14ac:dyDescent="0.3">
      <c r="M39">
        <f>SUM(F39,H39,J39,L39)</f>
        <v>0</v>
      </c>
      <c r="N39">
        <f>(SUM(F39,H39,J39,L39)-MIN(F39,H39,J39,L39))</f>
        <v>0</v>
      </c>
    </row>
    <row r="40" spans="13:14" x14ac:dyDescent="0.3">
      <c r="M40">
        <f>SUM(F40,H40,J40,L40)</f>
        <v>0</v>
      </c>
      <c r="N40">
        <f>(SUM(F40,H40,J40,L40)-MIN(F40,H40,J40,L40))</f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609F-31C0-42FA-912A-104010C7A7A2}">
  <dimension ref="A1:N40"/>
  <sheetViews>
    <sheetView workbookViewId="0">
      <selection activeCell="K4" sqref="K4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139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241</v>
      </c>
      <c r="B4" t="s">
        <v>31</v>
      </c>
      <c r="C4" t="s">
        <v>30</v>
      </c>
      <c r="D4" t="s">
        <v>174</v>
      </c>
      <c r="E4" t="s">
        <v>9</v>
      </c>
      <c r="F4">
        <v>1</v>
      </c>
      <c r="G4" t="s">
        <v>9</v>
      </c>
      <c r="H4">
        <v>1</v>
      </c>
      <c r="I4" t="s">
        <v>9</v>
      </c>
      <c r="J4">
        <v>1</v>
      </c>
      <c r="M4">
        <f>SUM(F4,H4,J4,L4)</f>
        <v>3</v>
      </c>
      <c r="N4">
        <f>(SUM(F4,H4,J4,L4)-MIN(F4,H4,J4,L4))</f>
        <v>2</v>
      </c>
    </row>
    <row r="5" spans="1:14" x14ac:dyDescent="0.3">
      <c r="M5">
        <f t="shared" ref="M5:M40" si="0">SUM(F5,H5,J5,L5)</f>
        <v>0</v>
      </c>
      <c r="N5">
        <f t="shared" ref="N5:N40" si="1">(SUM(F5,H5,J5,L5)-MIN(F5,H5,J5,L5))</f>
        <v>0</v>
      </c>
    </row>
    <row r="6" spans="1:14" x14ac:dyDescent="0.3">
      <c r="M6">
        <f t="shared" si="0"/>
        <v>0</v>
      </c>
      <c r="N6">
        <f t="shared" si="1"/>
        <v>0</v>
      </c>
    </row>
    <row r="7" spans="1:14" x14ac:dyDescent="0.3">
      <c r="M7">
        <f t="shared" si="0"/>
        <v>0</v>
      </c>
      <c r="N7">
        <f t="shared" si="1"/>
        <v>0</v>
      </c>
    </row>
    <row r="8" spans="1:14" x14ac:dyDescent="0.3">
      <c r="M8">
        <f t="shared" si="0"/>
        <v>0</v>
      </c>
      <c r="N8">
        <f t="shared" si="1"/>
        <v>0</v>
      </c>
    </row>
    <row r="9" spans="1:14" x14ac:dyDescent="0.3">
      <c r="M9">
        <f t="shared" si="0"/>
        <v>0</v>
      </c>
      <c r="N9">
        <f t="shared" si="1"/>
        <v>0</v>
      </c>
    </row>
    <row r="10" spans="1:14" x14ac:dyDescent="0.3">
      <c r="M10">
        <f t="shared" si="0"/>
        <v>0</v>
      </c>
      <c r="N10">
        <f t="shared" si="1"/>
        <v>0</v>
      </c>
    </row>
    <row r="11" spans="1:14" x14ac:dyDescent="0.3">
      <c r="M11">
        <f t="shared" si="0"/>
        <v>0</v>
      </c>
      <c r="N11">
        <f t="shared" si="1"/>
        <v>0</v>
      </c>
    </row>
    <row r="12" spans="1:14" x14ac:dyDescent="0.3">
      <c r="M12">
        <f t="shared" si="0"/>
        <v>0</v>
      </c>
      <c r="N12">
        <f>(SUM(F12,H12,J12,L12)-MIN(F12,H12,J12,L12))</f>
        <v>0</v>
      </c>
    </row>
    <row r="13" spans="1:14" x14ac:dyDescent="0.3">
      <c r="M13">
        <f t="shared" si="0"/>
        <v>0</v>
      </c>
      <c r="N13">
        <f t="shared" si="1"/>
        <v>0</v>
      </c>
    </row>
    <row r="14" spans="1:14" x14ac:dyDescent="0.3"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7CE8-31E7-442E-B747-2DCE1502CA6F}">
  <dimension ref="A1:N40"/>
  <sheetViews>
    <sheetView workbookViewId="0">
      <selection activeCell="J4" sqref="J4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138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241</v>
      </c>
      <c r="B4" t="s">
        <v>31</v>
      </c>
      <c r="C4" t="s">
        <v>30</v>
      </c>
      <c r="D4" t="s">
        <v>174</v>
      </c>
      <c r="E4" s="8" t="s">
        <v>223</v>
      </c>
      <c r="F4" s="8"/>
      <c r="G4" t="s">
        <v>9</v>
      </c>
      <c r="H4">
        <v>1</v>
      </c>
      <c r="I4" t="s">
        <v>9</v>
      </c>
      <c r="J4">
        <v>1</v>
      </c>
      <c r="M4">
        <f>SUM(F4,H4,J4,L4)</f>
        <v>2</v>
      </c>
      <c r="N4">
        <f>(SUM(F4,H4,J4,L4)-MIN(F4,H4,J4,L4))</f>
        <v>1</v>
      </c>
    </row>
    <row r="5" spans="1:14" x14ac:dyDescent="0.3">
      <c r="M5">
        <f t="shared" ref="M5:M40" si="0">SUM(F5,H5,J5,L5)</f>
        <v>0</v>
      </c>
      <c r="N5">
        <f t="shared" ref="N5:N40" si="1">(SUM(F5,H5,J5,L5)-MIN(F5,H5,J5,L5))</f>
        <v>0</v>
      </c>
    </row>
    <row r="6" spans="1:14" x14ac:dyDescent="0.3">
      <c r="M6">
        <f t="shared" si="0"/>
        <v>0</v>
      </c>
      <c r="N6">
        <f t="shared" si="1"/>
        <v>0</v>
      </c>
    </row>
    <row r="7" spans="1:14" x14ac:dyDescent="0.3">
      <c r="M7">
        <f t="shared" si="0"/>
        <v>0</v>
      </c>
      <c r="N7">
        <f t="shared" si="1"/>
        <v>0</v>
      </c>
    </row>
    <row r="8" spans="1:14" x14ac:dyDescent="0.3">
      <c r="M8">
        <f t="shared" si="0"/>
        <v>0</v>
      </c>
      <c r="N8">
        <f t="shared" si="1"/>
        <v>0</v>
      </c>
    </row>
    <row r="9" spans="1:14" x14ac:dyDescent="0.3">
      <c r="M9">
        <f t="shared" si="0"/>
        <v>0</v>
      </c>
      <c r="N9">
        <f t="shared" si="1"/>
        <v>0</v>
      </c>
    </row>
    <row r="10" spans="1:14" x14ac:dyDescent="0.3">
      <c r="M10">
        <f t="shared" si="0"/>
        <v>0</v>
      </c>
      <c r="N10">
        <f t="shared" si="1"/>
        <v>0</v>
      </c>
    </row>
    <row r="11" spans="1:14" x14ac:dyDescent="0.3">
      <c r="M11">
        <f t="shared" si="0"/>
        <v>0</v>
      </c>
      <c r="N11">
        <f t="shared" si="1"/>
        <v>0</v>
      </c>
    </row>
    <row r="12" spans="1:14" x14ac:dyDescent="0.3">
      <c r="M12">
        <f t="shared" si="0"/>
        <v>0</v>
      </c>
      <c r="N12">
        <f>(SUM(F12,H12,J12,L12)-MIN(F12,H12,J12,L12))</f>
        <v>0</v>
      </c>
    </row>
    <row r="13" spans="1:14" x14ac:dyDescent="0.3">
      <c r="M13">
        <f t="shared" si="0"/>
        <v>0</v>
      </c>
      <c r="N13">
        <f t="shared" si="1"/>
        <v>0</v>
      </c>
    </row>
    <row r="14" spans="1:14" x14ac:dyDescent="0.3">
      <c r="M14">
        <f t="shared" si="0"/>
        <v>0</v>
      </c>
      <c r="N14">
        <f t="shared" si="1"/>
        <v>0</v>
      </c>
    </row>
    <row r="15" spans="1:14" x14ac:dyDescent="0.3">
      <c r="M15">
        <f t="shared" si="0"/>
        <v>0</v>
      </c>
      <c r="N15">
        <f t="shared" si="1"/>
        <v>0</v>
      </c>
    </row>
    <row r="16" spans="1:14" x14ac:dyDescent="0.3">
      <c r="M16">
        <f t="shared" si="0"/>
        <v>0</v>
      </c>
      <c r="N16">
        <f t="shared" si="1"/>
        <v>0</v>
      </c>
    </row>
    <row r="17" spans="13:14" x14ac:dyDescent="0.3">
      <c r="M17">
        <f t="shared" si="0"/>
        <v>0</v>
      </c>
      <c r="N17">
        <f t="shared" si="1"/>
        <v>0</v>
      </c>
    </row>
    <row r="18" spans="13:14" x14ac:dyDescent="0.3">
      <c r="M18">
        <f t="shared" si="0"/>
        <v>0</v>
      </c>
      <c r="N18">
        <f t="shared" si="1"/>
        <v>0</v>
      </c>
    </row>
    <row r="19" spans="13:14" x14ac:dyDescent="0.3">
      <c r="M19">
        <f t="shared" si="0"/>
        <v>0</v>
      </c>
      <c r="N19">
        <f t="shared" si="1"/>
        <v>0</v>
      </c>
    </row>
    <row r="20" spans="13:14" x14ac:dyDescent="0.3">
      <c r="M20">
        <f t="shared" si="0"/>
        <v>0</v>
      </c>
      <c r="N20">
        <f t="shared" si="1"/>
        <v>0</v>
      </c>
    </row>
    <row r="21" spans="13:14" x14ac:dyDescent="0.3">
      <c r="M21">
        <f t="shared" si="0"/>
        <v>0</v>
      </c>
      <c r="N21">
        <f t="shared" si="1"/>
        <v>0</v>
      </c>
    </row>
    <row r="22" spans="13:14" x14ac:dyDescent="0.3">
      <c r="M22">
        <f t="shared" si="0"/>
        <v>0</v>
      </c>
      <c r="N22">
        <f t="shared" si="1"/>
        <v>0</v>
      </c>
    </row>
    <row r="23" spans="13:14" x14ac:dyDescent="0.3">
      <c r="M23">
        <f t="shared" si="0"/>
        <v>0</v>
      </c>
      <c r="N23">
        <f t="shared" si="1"/>
        <v>0</v>
      </c>
    </row>
    <row r="24" spans="13:14" x14ac:dyDescent="0.3">
      <c r="M24">
        <f t="shared" si="0"/>
        <v>0</v>
      </c>
      <c r="N24">
        <f t="shared" si="1"/>
        <v>0</v>
      </c>
    </row>
    <row r="25" spans="13:14" x14ac:dyDescent="0.3">
      <c r="M25">
        <f t="shared" si="0"/>
        <v>0</v>
      </c>
      <c r="N25">
        <f t="shared" si="1"/>
        <v>0</v>
      </c>
    </row>
    <row r="26" spans="13:14" x14ac:dyDescent="0.3">
      <c r="M26">
        <f t="shared" si="0"/>
        <v>0</v>
      </c>
      <c r="N26">
        <f t="shared" si="1"/>
        <v>0</v>
      </c>
    </row>
    <row r="27" spans="13:14" x14ac:dyDescent="0.3">
      <c r="M27">
        <f t="shared" si="0"/>
        <v>0</v>
      </c>
      <c r="N27">
        <f t="shared" si="1"/>
        <v>0</v>
      </c>
    </row>
    <row r="28" spans="13:14" x14ac:dyDescent="0.3">
      <c r="M28">
        <f t="shared" si="0"/>
        <v>0</v>
      </c>
      <c r="N28">
        <f t="shared" si="1"/>
        <v>0</v>
      </c>
    </row>
    <row r="29" spans="13:14" x14ac:dyDescent="0.3">
      <c r="M29">
        <f t="shared" si="0"/>
        <v>0</v>
      </c>
      <c r="N29">
        <f t="shared" si="1"/>
        <v>0</v>
      </c>
    </row>
    <row r="30" spans="13:14" x14ac:dyDescent="0.3">
      <c r="M30">
        <f t="shared" si="0"/>
        <v>0</v>
      </c>
      <c r="N30">
        <f t="shared" si="1"/>
        <v>0</v>
      </c>
    </row>
    <row r="31" spans="13:14" x14ac:dyDescent="0.3">
      <c r="M31">
        <f t="shared" si="0"/>
        <v>0</v>
      </c>
      <c r="N31">
        <f t="shared" si="1"/>
        <v>0</v>
      </c>
    </row>
    <row r="32" spans="13:14" x14ac:dyDescent="0.3">
      <c r="M32">
        <f t="shared" si="0"/>
        <v>0</v>
      </c>
      <c r="N32">
        <f t="shared" si="1"/>
        <v>0</v>
      </c>
    </row>
    <row r="33" spans="13:14" x14ac:dyDescent="0.3">
      <c r="M33">
        <f t="shared" si="0"/>
        <v>0</v>
      </c>
      <c r="N33">
        <f t="shared" si="1"/>
        <v>0</v>
      </c>
    </row>
    <row r="34" spans="13:14" x14ac:dyDescent="0.3">
      <c r="M34">
        <f t="shared" si="0"/>
        <v>0</v>
      </c>
      <c r="N34">
        <f t="shared" si="1"/>
        <v>0</v>
      </c>
    </row>
    <row r="35" spans="13:14" x14ac:dyDescent="0.3">
      <c r="M35">
        <f t="shared" si="0"/>
        <v>0</v>
      </c>
      <c r="N35">
        <f t="shared" si="1"/>
        <v>0</v>
      </c>
    </row>
    <row r="36" spans="13:14" x14ac:dyDescent="0.3">
      <c r="M36">
        <f t="shared" si="0"/>
        <v>0</v>
      </c>
      <c r="N36">
        <f t="shared" si="1"/>
        <v>0</v>
      </c>
    </row>
    <row r="37" spans="13:14" x14ac:dyDescent="0.3">
      <c r="M37">
        <f t="shared" si="0"/>
        <v>0</v>
      </c>
      <c r="N37">
        <f t="shared" si="1"/>
        <v>0</v>
      </c>
    </row>
    <row r="38" spans="13:14" x14ac:dyDescent="0.3">
      <c r="M38">
        <f t="shared" si="0"/>
        <v>0</v>
      </c>
      <c r="N38">
        <f t="shared" si="1"/>
        <v>0</v>
      </c>
    </row>
    <row r="39" spans="13:14" x14ac:dyDescent="0.3">
      <c r="M39">
        <f t="shared" si="0"/>
        <v>0</v>
      </c>
      <c r="N39">
        <f t="shared" si="1"/>
        <v>0</v>
      </c>
    </row>
    <row r="40" spans="13:14" x14ac:dyDescent="0.3">
      <c r="M40">
        <f t="shared" si="0"/>
        <v>0</v>
      </c>
      <c r="N40">
        <f t="shared" si="1"/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D660-732F-46E7-BEDB-541355362B09}">
  <dimension ref="A1:N40"/>
  <sheetViews>
    <sheetView workbookViewId="0">
      <selection activeCell="K12" sqref="K12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140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498</v>
      </c>
      <c r="B4" t="s">
        <v>25</v>
      </c>
      <c r="C4" t="s">
        <v>26</v>
      </c>
      <c r="D4" t="s">
        <v>106</v>
      </c>
      <c r="E4" t="s">
        <v>9</v>
      </c>
      <c r="F4">
        <v>5</v>
      </c>
      <c r="G4" t="s">
        <v>9</v>
      </c>
      <c r="H4">
        <v>6</v>
      </c>
      <c r="J4">
        <v>0</v>
      </c>
      <c r="M4">
        <f>SUM(F4,H4,J4,L4)</f>
        <v>11</v>
      </c>
      <c r="N4">
        <f>(SUM(F4,H4,J4,L4)-MIN(F4,H4,J4,L4))</f>
        <v>11</v>
      </c>
    </row>
    <row r="5" spans="1:14" x14ac:dyDescent="0.3">
      <c r="A5">
        <v>828</v>
      </c>
      <c r="B5" t="s">
        <v>234</v>
      </c>
      <c r="C5" t="s">
        <v>235</v>
      </c>
      <c r="D5" t="s">
        <v>236</v>
      </c>
      <c r="E5" s="8" t="s">
        <v>223</v>
      </c>
      <c r="F5" s="8"/>
      <c r="G5" t="s">
        <v>10</v>
      </c>
      <c r="H5">
        <v>5</v>
      </c>
      <c r="I5" t="s">
        <v>9</v>
      </c>
      <c r="J5">
        <v>6</v>
      </c>
      <c r="M5">
        <f>SUM(F5,H5,J5,L5)</f>
        <v>11</v>
      </c>
      <c r="N5">
        <f>(SUM(F5,H5,J5,L5)-MIN(F5,H5,J5,L5))</f>
        <v>6</v>
      </c>
    </row>
    <row r="6" spans="1:14" x14ac:dyDescent="0.3">
      <c r="A6">
        <v>117</v>
      </c>
      <c r="B6" t="s">
        <v>226</v>
      </c>
      <c r="C6" t="s">
        <v>227</v>
      </c>
      <c r="D6" t="s">
        <v>228</v>
      </c>
      <c r="E6" s="8" t="s">
        <v>223</v>
      </c>
      <c r="F6" s="8"/>
      <c r="H6">
        <v>0</v>
      </c>
      <c r="I6" t="s">
        <v>10</v>
      </c>
      <c r="J6">
        <v>5</v>
      </c>
      <c r="M6">
        <f>SUM(F6,H6,J6,L6)</f>
        <v>5</v>
      </c>
      <c r="N6">
        <f>(SUM(F6,H6,J6,L6)-MIN(F6,H6,J6,L6))</f>
        <v>5</v>
      </c>
    </row>
    <row r="7" spans="1:14" x14ac:dyDescent="0.3">
      <c r="A7">
        <v>430</v>
      </c>
      <c r="B7" t="s">
        <v>27</v>
      </c>
      <c r="C7" t="s">
        <v>28</v>
      </c>
      <c r="D7" t="s">
        <v>105</v>
      </c>
      <c r="E7" t="s">
        <v>10</v>
      </c>
      <c r="F7">
        <v>4</v>
      </c>
      <c r="G7" s="8" t="s">
        <v>223</v>
      </c>
      <c r="H7" s="8"/>
      <c r="I7" s="8" t="s">
        <v>223</v>
      </c>
      <c r="J7" s="8"/>
      <c r="M7">
        <f>SUM(F7,H7,J7,L7)</f>
        <v>4</v>
      </c>
      <c r="N7">
        <f>(SUM(F7,H7,J7,L7)-MIN(F7,H7,J7,L7))</f>
        <v>0</v>
      </c>
    </row>
    <row r="8" spans="1:14" x14ac:dyDescent="0.3">
      <c r="A8">
        <v>282</v>
      </c>
      <c r="B8" t="s">
        <v>229</v>
      </c>
      <c r="C8" t="s">
        <v>227</v>
      </c>
      <c r="D8" t="s">
        <v>230</v>
      </c>
      <c r="E8" s="8" t="s">
        <v>223</v>
      </c>
      <c r="F8" s="8"/>
      <c r="G8" t="s">
        <v>11</v>
      </c>
      <c r="H8">
        <v>4</v>
      </c>
      <c r="J8">
        <v>0</v>
      </c>
      <c r="M8">
        <f>SUM(F8,H8,J8,L8)</f>
        <v>4</v>
      </c>
      <c r="N8">
        <f>(SUM(F8,H8,J8,L8)-MIN(F8,H8,J8,L8))</f>
        <v>4</v>
      </c>
    </row>
    <row r="9" spans="1:14" x14ac:dyDescent="0.3">
      <c r="A9">
        <v>81</v>
      </c>
      <c r="B9" t="s">
        <v>39</v>
      </c>
      <c r="C9" t="s">
        <v>40</v>
      </c>
      <c r="D9" t="s">
        <v>175</v>
      </c>
      <c r="F9">
        <v>0</v>
      </c>
      <c r="H9">
        <v>0</v>
      </c>
      <c r="I9" t="s">
        <v>11</v>
      </c>
      <c r="J9">
        <v>4</v>
      </c>
      <c r="M9">
        <f>SUM(F9,H9,J9,L9)</f>
        <v>4</v>
      </c>
      <c r="N9">
        <f>(SUM(F9,H9,J9,L9)-MIN(F9,H9,J9,L9))</f>
        <v>4</v>
      </c>
    </row>
    <row r="10" spans="1:14" x14ac:dyDescent="0.3">
      <c r="A10">
        <v>1025</v>
      </c>
      <c r="B10" t="s">
        <v>276</v>
      </c>
      <c r="C10" t="s">
        <v>235</v>
      </c>
      <c r="D10" t="s">
        <v>277</v>
      </c>
      <c r="E10" s="8" t="s">
        <v>223</v>
      </c>
      <c r="F10" s="8"/>
      <c r="G10" s="8" t="s">
        <v>223</v>
      </c>
      <c r="H10" s="8"/>
      <c r="I10" t="s">
        <v>12</v>
      </c>
      <c r="J10">
        <v>3</v>
      </c>
      <c r="M10">
        <f>SUM(F10,H10,J10,L10)</f>
        <v>3</v>
      </c>
      <c r="N10">
        <f>(SUM(F10,H10,J10,L10)-MIN(F10,H10,J10,L10))</f>
        <v>0</v>
      </c>
    </row>
    <row r="11" spans="1:14" x14ac:dyDescent="0.3">
      <c r="A11">
        <v>103</v>
      </c>
      <c r="B11" t="s">
        <v>64</v>
      </c>
      <c r="C11" t="s">
        <v>65</v>
      </c>
      <c r="D11" t="s">
        <v>172</v>
      </c>
      <c r="F11">
        <v>0</v>
      </c>
      <c r="H11">
        <v>0</v>
      </c>
      <c r="I11" t="s">
        <v>13</v>
      </c>
      <c r="J11">
        <v>2</v>
      </c>
      <c r="M11">
        <f>SUM(F11,H11,J11,L11)</f>
        <v>2</v>
      </c>
      <c r="N11">
        <f>(SUM(F11,H11,J11,L11)-MIN(F11,H11,J11,L11))</f>
        <v>2</v>
      </c>
    </row>
    <row r="12" spans="1:14" x14ac:dyDescent="0.3">
      <c r="A12">
        <v>95</v>
      </c>
      <c r="B12" t="s">
        <v>119</v>
      </c>
      <c r="C12" t="s">
        <v>120</v>
      </c>
      <c r="D12" t="s">
        <v>121</v>
      </c>
      <c r="F12">
        <v>0</v>
      </c>
      <c r="G12" s="8" t="s">
        <v>223</v>
      </c>
      <c r="H12" s="8"/>
      <c r="I12" s="8" t="s">
        <v>223</v>
      </c>
      <c r="J12" s="8"/>
      <c r="M12">
        <f>SUM(F12,H12,J12,L12)</f>
        <v>0</v>
      </c>
      <c r="N12">
        <f>(SUM(F12,H12,J12,L12)-MIN(F12,H12,J12,L12))</f>
        <v>0</v>
      </c>
    </row>
    <row r="13" spans="1:14" x14ac:dyDescent="0.3">
      <c r="M13">
        <f>SUM(F13,H13,J13,L13)</f>
        <v>0</v>
      </c>
      <c r="N13">
        <f>(SUM(F13,H13,J13,L13)-MIN(F13,H13,J13,L13))</f>
        <v>0</v>
      </c>
    </row>
    <row r="14" spans="1:14" x14ac:dyDescent="0.3">
      <c r="M14">
        <f>SUM(F14,H14,J14,L14)</f>
        <v>0</v>
      </c>
      <c r="N14">
        <f>(SUM(F14,H14,J14,L14)-MIN(F14,H14,J14,L14))</f>
        <v>0</v>
      </c>
    </row>
    <row r="15" spans="1:14" x14ac:dyDescent="0.3">
      <c r="M15">
        <f>SUM(F15,H15,J15,L15)</f>
        <v>0</v>
      </c>
      <c r="N15">
        <f>(SUM(F15,H15,J15,L15)-MIN(F15,H15,J15,L15))</f>
        <v>0</v>
      </c>
    </row>
    <row r="16" spans="1:14" x14ac:dyDescent="0.3">
      <c r="M16">
        <f>SUM(F16,H16,J16,L16)</f>
        <v>0</v>
      </c>
      <c r="N16">
        <f>(SUM(F16,H16,J16,L16)-MIN(F16,H16,J16,L16))</f>
        <v>0</v>
      </c>
    </row>
    <row r="17" spans="13:14" x14ac:dyDescent="0.3">
      <c r="M17">
        <f>SUM(F17,H17,J17,L17)</f>
        <v>0</v>
      </c>
      <c r="N17">
        <f>(SUM(F17,H17,J17,L17)-MIN(F17,H17,J17,L17))</f>
        <v>0</v>
      </c>
    </row>
    <row r="18" spans="13:14" x14ac:dyDescent="0.3">
      <c r="M18">
        <f>SUM(F18,H18,J18,L18)</f>
        <v>0</v>
      </c>
      <c r="N18">
        <f>(SUM(F18,H18,J18,L18)-MIN(F18,H18,J18,L18))</f>
        <v>0</v>
      </c>
    </row>
    <row r="19" spans="13:14" x14ac:dyDescent="0.3">
      <c r="M19">
        <f>SUM(F19,H19,J19,L19)</f>
        <v>0</v>
      </c>
      <c r="N19">
        <f>(SUM(F19,H19,J19,L19)-MIN(F19,H19,J19,L19))</f>
        <v>0</v>
      </c>
    </row>
    <row r="20" spans="13:14" x14ac:dyDescent="0.3">
      <c r="M20">
        <f>SUM(F20,H20,J20,L20)</f>
        <v>0</v>
      </c>
      <c r="N20">
        <f>(SUM(F20,H20,J20,L20)-MIN(F20,H20,J20,L20))</f>
        <v>0</v>
      </c>
    </row>
    <row r="21" spans="13:14" x14ac:dyDescent="0.3">
      <c r="M21">
        <f>SUM(F21,H21,J21,L21)</f>
        <v>0</v>
      </c>
      <c r="N21">
        <f>(SUM(F21,H21,J21,L21)-MIN(F21,H21,J21,L21))</f>
        <v>0</v>
      </c>
    </row>
    <row r="22" spans="13:14" x14ac:dyDescent="0.3">
      <c r="M22">
        <f>SUM(F22,H22,J22,L22)</f>
        <v>0</v>
      </c>
      <c r="N22">
        <f>(SUM(F22,H22,J22,L22)-MIN(F22,H22,J22,L22))</f>
        <v>0</v>
      </c>
    </row>
    <row r="23" spans="13:14" x14ac:dyDescent="0.3">
      <c r="M23">
        <f>SUM(F23,H23,J23,L23)</f>
        <v>0</v>
      </c>
      <c r="N23">
        <f>(SUM(F23,H23,J23,L23)-MIN(F23,H23,J23,L23))</f>
        <v>0</v>
      </c>
    </row>
    <row r="24" spans="13:14" x14ac:dyDescent="0.3">
      <c r="M24">
        <f>SUM(F24,H24,J24,L24)</f>
        <v>0</v>
      </c>
      <c r="N24">
        <f>(SUM(F24,H24,J24,L24)-MIN(F24,H24,J24,L24))</f>
        <v>0</v>
      </c>
    </row>
    <row r="25" spans="13:14" x14ac:dyDescent="0.3">
      <c r="M25">
        <f>SUM(F25,H25,J25,L25)</f>
        <v>0</v>
      </c>
      <c r="N25">
        <f>(SUM(F25,H25,J25,L25)-MIN(F25,H25,J25,L25))</f>
        <v>0</v>
      </c>
    </row>
    <row r="26" spans="13:14" x14ac:dyDescent="0.3">
      <c r="M26">
        <f>SUM(F26,H26,J26,L26)</f>
        <v>0</v>
      </c>
      <c r="N26">
        <f>(SUM(F26,H26,J26,L26)-MIN(F26,H26,J26,L26))</f>
        <v>0</v>
      </c>
    </row>
    <row r="27" spans="13:14" x14ac:dyDescent="0.3">
      <c r="M27">
        <f>SUM(F27,H27,J27,L27)</f>
        <v>0</v>
      </c>
      <c r="N27">
        <f>(SUM(F27,H27,J27,L27)-MIN(F27,H27,J27,L27))</f>
        <v>0</v>
      </c>
    </row>
    <row r="28" spans="13:14" x14ac:dyDescent="0.3">
      <c r="M28">
        <f>SUM(F28,H28,J28,L28)</f>
        <v>0</v>
      </c>
      <c r="N28">
        <f>(SUM(F28,H28,J28,L28)-MIN(F28,H28,J28,L28))</f>
        <v>0</v>
      </c>
    </row>
    <row r="29" spans="13:14" x14ac:dyDescent="0.3">
      <c r="M29">
        <f>SUM(F29,H29,J29,L29)</f>
        <v>0</v>
      </c>
      <c r="N29">
        <f>(SUM(F29,H29,J29,L29)-MIN(F29,H29,J29,L29))</f>
        <v>0</v>
      </c>
    </row>
    <row r="30" spans="13:14" x14ac:dyDescent="0.3">
      <c r="M30">
        <f>SUM(F30,H30,J30,L30)</f>
        <v>0</v>
      </c>
      <c r="N30">
        <f>(SUM(F30,H30,J30,L30)-MIN(F30,H30,J30,L30))</f>
        <v>0</v>
      </c>
    </row>
    <row r="31" spans="13:14" x14ac:dyDescent="0.3">
      <c r="M31">
        <f>SUM(F31,H31,J31,L31)</f>
        <v>0</v>
      </c>
      <c r="N31">
        <f>(SUM(F31,H31,J31,L31)-MIN(F31,H31,J31,L31))</f>
        <v>0</v>
      </c>
    </row>
    <row r="32" spans="13:14" x14ac:dyDescent="0.3">
      <c r="M32">
        <f>SUM(F32,H32,J32,L32)</f>
        <v>0</v>
      </c>
      <c r="N32">
        <f>(SUM(F32,H32,J32,L32)-MIN(F32,H32,J32,L32))</f>
        <v>0</v>
      </c>
    </row>
    <row r="33" spans="13:14" x14ac:dyDescent="0.3">
      <c r="M33">
        <f>SUM(F33,H33,J33,L33)</f>
        <v>0</v>
      </c>
      <c r="N33">
        <f>(SUM(F33,H33,J33,L33)-MIN(F33,H33,J33,L33))</f>
        <v>0</v>
      </c>
    </row>
    <row r="34" spans="13:14" x14ac:dyDescent="0.3">
      <c r="M34">
        <f>SUM(F34,H34,J34,L34)</f>
        <v>0</v>
      </c>
      <c r="N34">
        <f>(SUM(F34,H34,J34,L34)-MIN(F34,H34,J34,L34))</f>
        <v>0</v>
      </c>
    </row>
    <row r="35" spans="13:14" x14ac:dyDescent="0.3">
      <c r="M35">
        <f>SUM(F35,H35,J35,L35)</f>
        <v>0</v>
      </c>
      <c r="N35">
        <f>(SUM(F35,H35,J35,L35)-MIN(F35,H35,J35,L35))</f>
        <v>0</v>
      </c>
    </row>
    <row r="36" spans="13:14" x14ac:dyDescent="0.3">
      <c r="M36">
        <f>SUM(F36,H36,J36,L36)</f>
        <v>0</v>
      </c>
      <c r="N36">
        <f>(SUM(F36,H36,J36,L36)-MIN(F36,H36,J36,L36))</f>
        <v>0</v>
      </c>
    </row>
    <row r="37" spans="13:14" x14ac:dyDescent="0.3">
      <c r="M37">
        <f>SUM(F37,H37,J37,L37)</f>
        <v>0</v>
      </c>
      <c r="N37">
        <f>(SUM(F37,H37,J37,L37)-MIN(F37,H37,J37,L37))</f>
        <v>0</v>
      </c>
    </row>
    <row r="38" spans="13:14" x14ac:dyDescent="0.3">
      <c r="M38">
        <f>SUM(F38,H38,J38,L38)</f>
        <v>0</v>
      </c>
      <c r="N38">
        <f>(SUM(F38,H38,J38,L38)-MIN(F38,H38,J38,L38))</f>
        <v>0</v>
      </c>
    </row>
    <row r="39" spans="13:14" x14ac:dyDescent="0.3">
      <c r="M39">
        <f>SUM(F39,H39,J39,L39)</f>
        <v>0</v>
      </c>
      <c r="N39">
        <f>(SUM(F39,H39,J39,L39)-MIN(F39,H39,J39,L39))</f>
        <v>0</v>
      </c>
    </row>
    <row r="40" spans="13:14" x14ac:dyDescent="0.3">
      <c r="M40">
        <f>SUM(F40,H40,J40,L40)</f>
        <v>0</v>
      </c>
      <c r="N40">
        <f>(SUM(F40,H40,J40,L40)-MIN(F40,H40,J40,L40))</f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E4A4-CC1E-4C62-9EA4-A935843C0524}">
  <dimension ref="A1:N40"/>
  <sheetViews>
    <sheetView workbookViewId="0">
      <selection activeCell="K4" sqref="K4"/>
    </sheetView>
  </sheetViews>
  <sheetFormatPr defaultRowHeight="14.4" x14ac:dyDescent="0.3"/>
  <cols>
    <col min="1" max="1" width="12" customWidth="1"/>
    <col min="2" max="2" width="15.33203125" customWidth="1"/>
    <col min="3" max="3" width="15.109375" customWidth="1"/>
    <col min="4" max="4" width="20.44140625" customWidth="1"/>
    <col min="5" max="5" width="11.21875" customWidth="1"/>
    <col min="6" max="6" width="9.88671875" customWidth="1"/>
    <col min="7" max="7" width="12.5546875" customWidth="1"/>
    <col min="8" max="8" width="11.21875" customWidth="1"/>
    <col min="9" max="9" width="12.5546875" customWidth="1"/>
    <col min="10" max="10" width="11.21875" customWidth="1"/>
    <col min="11" max="11" width="12.5546875" customWidth="1"/>
    <col min="12" max="12" width="11.21875" customWidth="1"/>
    <col min="13" max="13" width="18" customWidth="1"/>
    <col min="14" max="14" width="8.88671875" hidden="1" customWidth="1"/>
  </cols>
  <sheetData>
    <row r="1" spans="1:14" ht="37.799999999999997" customHeight="1" thickBot="1" x14ac:dyDescent="0.45">
      <c r="A1" s="16" t="s">
        <v>141</v>
      </c>
      <c r="B1" s="16"/>
      <c r="C1" s="16"/>
      <c r="D1" s="16"/>
    </row>
    <row r="2" spans="1:14" ht="19.2" thickTop="1" thickBot="1" x14ac:dyDescent="0.4">
      <c r="A2" s="5"/>
      <c r="B2" s="5"/>
      <c r="C2" s="5"/>
      <c r="D2" s="5"/>
      <c r="E2" s="17" t="s">
        <v>97</v>
      </c>
      <c r="F2" s="18"/>
      <c r="G2" s="17" t="s">
        <v>98</v>
      </c>
      <c r="H2" s="18"/>
      <c r="I2" s="17" t="s">
        <v>99</v>
      </c>
      <c r="J2" s="19"/>
      <c r="K2" s="20" t="s">
        <v>100</v>
      </c>
      <c r="L2" s="19"/>
      <c r="M2" s="6"/>
      <c r="N2" s="5"/>
    </row>
    <row r="3" spans="1:14" x14ac:dyDescent="0.3">
      <c r="A3" t="s">
        <v>101</v>
      </c>
      <c r="B3" t="s">
        <v>18</v>
      </c>
      <c r="C3" t="s">
        <v>19</v>
      </c>
      <c r="D3" t="s">
        <v>102</v>
      </c>
      <c r="E3" t="s">
        <v>126</v>
      </c>
      <c r="F3" t="s">
        <v>127</v>
      </c>
      <c r="G3" t="s">
        <v>128</v>
      </c>
      <c r="H3" t="s">
        <v>129</v>
      </c>
      <c r="I3" t="s">
        <v>131</v>
      </c>
      <c r="J3" t="s">
        <v>132</v>
      </c>
      <c r="K3" t="s">
        <v>130</v>
      </c>
      <c r="L3" t="s">
        <v>133</v>
      </c>
      <c r="M3" t="s">
        <v>135</v>
      </c>
      <c r="N3" t="s">
        <v>103</v>
      </c>
    </row>
    <row r="4" spans="1:14" x14ac:dyDescent="0.3">
      <c r="A4">
        <v>383</v>
      </c>
      <c r="B4" t="s">
        <v>219</v>
      </c>
      <c r="C4" t="s">
        <v>220</v>
      </c>
      <c r="D4" t="s">
        <v>221</v>
      </c>
      <c r="E4" s="8" t="s">
        <v>223</v>
      </c>
      <c r="F4" s="8"/>
      <c r="G4" t="s">
        <v>9</v>
      </c>
      <c r="H4">
        <v>6</v>
      </c>
      <c r="I4" t="s">
        <v>9</v>
      </c>
      <c r="J4">
        <v>4</v>
      </c>
      <c r="M4">
        <f>SUM(F4,H4,J4,L4)</f>
        <v>10</v>
      </c>
      <c r="N4">
        <f>(SUM(F4,H4,J4,L4)-MIN(F4,H4,J4,L4))</f>
        <v>6</v>
      </c>
    </row>
    <row r="5" spans="1:14" x14ac:dyDescent="0.3">
      <c r="A5">
        <v>230</v>
      </c>
      <c r="B5" t="s">
        <v>60</v>
      </c>
      <c r="C5" t="s">
        <v>61</v>
      </c>
      <c r="D5" t="s">
        <v>107</v>
      </c>
      <c r="E5" t="s">
        <v>11</v>
      </c>
      <c r="F5">
        <v>1</v>
      </c>
      <c r="G5" t="s">
        <v>11</v>
      </c>
      <c r="H5">
        <v>4</v>
      </c>
      <c r="I5" t="s">
        <v>11</v>
      </c>
      <c r="J5">
        <v>2</v>
      </c>
      <c r="M5">
        <f>SUM(F5,H5,J5,L5)</f>
        <v>7</v>
      </c>
      <c r="N5">
        <f>(SUM(F5,H5,J5,L5)-MIN(F5,H5,J5,L5))</f>
        <v>6</v>
      </c>
    </row>
    <row r="6" spans="1:14" x14ac:dyDescent="0.3">
      <c r="A6">
        <v>583</v>
      </c>
      <c r="B6" t="s">
        <v>211</v>
      </c>
      <c r="C6" t="s">
        <v>212</v>
      </c>
      <c r="D6" t="s">
        <v>213</v>
      </c>
      <c r="E6" s="8" t="s">
        <v>223</v>
      </c>
      <c r="F6" s="8"/>
      <c r="G6" t="s">
        <v>10</v>
      </c>
      <c r="H6">
        <v>5</v>
      </c>
      <c r="I6" s="8" t="s">
        <v>223</v>
      </c>
      <c r="J6" s="8"/>
      <c r="M6">
        <f>SUM(F6,H6,J6,L6)</f>
        <v>5</v>
      </c>
      <c r="N6">
        <f>(SUM(F6,H6,J6,L6)-MIN(F6,H6,J6,L6))</f>
        <v>0</v>
      </c>
    </row>
    <row r="7" spans="1:14" x14ac:dyDescent="0.3">
      <c r="A7">
        <v>227</v>
      </c>
      <c r="B7" t="s">
        <v>78</v>
      </c>
      <c r="C7" t="s">
        <v>79</v>
      </c>
      <c r="D7" t="s">
        <v>108</v>
      </c>
      <c r="E7" t="s">
        <v>10</v>
      </c>
      <c r="F7">
        <v>2</v>
      </c>
      <c r="H7">
        <v>0</v>
      </c>
      <c r="I7" t="s">
        <v>10</v>
      </c>
      <c r="J7">
        <v>3</v>
      </c>
      <c r="M7">
        <f>SUM(F7,H7,J7,L7)</f>
        <v>5</v>
      </c>
      <c r="N7">
        <f>(SUM(F7,H7,J7,L7)-MIN(F7,H7,J7,L7))</f>
        <v>5</v>
      </c>
    </row>
    <row r="8" spans="1:14" x14ac:dyDescent="0.3">
      <c r="A8">
        <v>321</v>
      </c>
      <c r="B8" t="s">
        <v>50</v>
      </c>
      <c r="C8" t="s">
        <v>51</v>
      </c>
      <c r="D8" t="s">
        <v>109</v>
      </c>
      <c r="E8" t="s">
        <v>9</v>
      </c>
      <c r="F8">
        <v>3</v>
      </c>
      <c r="H8">
        <v>0</v>
      </c>
      <c r="J8">
        <v>0</v>
      </c>
      <c r="M8">
        <f>SUM(F8,H8,J8,L8)</f>
        <v>3</v>
      </c>
      <c r="N8">
        <f>(SUM(F8,H8,J8,L8)-MIN(F8,H8,J8,L8))</f>
        <v>3</v>
      </c>
    </row>
    <row r="9" spans="1:14" x14ac:dyDescent="0.3">
      <c r="A9">
        <v>229</v>
      </c>
      <c r="B9" t="s">
        <v>110</v>
      </c>
      <c r="C9" t="s">
        <v>111</v>
      </c>
      <c r="D9" t="s">
        <v>214</v>
      </c>
      <c r="E9" s="8" t="s">
        <v>223</v>
      </c>
      <c r="F9" s="8"/>
      <c r="H9">
        <v>0</v>
      </c>
      <c r="I9" s="8" t="s">
        <v>223</v>
      </c>
      <c r="J9" s="8"/>
      <c r="M9">
        <f>SUM(F9,H9,J9,L9)</f>
        <v>0</v>
      </c>
      <c r="N9">
        <f>(SUM(F9,H9,J9,L9)-MIN(F9,H9,J9,L9))</f>
        <v>0</v>
      </c>
    </row>
    <row r="10" spans="1:14" x14ac:dyDescent="0.3">
      <c r="M10">
        <f>SUM(F10,H10,J10,L10)</f>
        <v>0</v>
      </c>
      <c r="N10">
        <f>(SUM(F10,H10,J10,L10)-MIN(F10,H10,J10,L10))</f>
        <v>0</v>
      </c>
    </row>
    <row r="11" spans="1:14" x14ac:dyDescent="0.3">
      <c r="M11">
        <f>SUM(F11,H11,J11,L11)</f>
        <v>0</v>
      </c>
      <c r="N11">
        <f>(SUM(F11,H11,J11,L11)-MIN(F11,H11,J11,L11))</f>
        <v>0</v>
      </c>
    </row>
    <row r="12" spans="1:14" x14ac:dyDescent="0.3">
      <c r="M12">
        <f>SUM(F12,H12,J12,L12)</f>
        <v>0</v>
      </c>
      <c r="N12">
        <f>(SUM(F12,H12,J12,L12)-MIN(F12,H12,J12,L12))</f>
        <v>0</v>
      </c>
    </row>
    <row r="13" spans="1:14" x14ac:dyDescent="0.3">
      <c r="M13">
        <f>SUM(F13,H13,J13,L13)</f>
        <v>0</v>
      </c>
      <c r="N13">
        <f>(SUM(F13,H13,J13,L13)-MIN(F13,H13,J13,L13))</f>
        <v>0</v>
      </c>
    </row>
    <row r="14" spans="1:14" x14ac:dyDescent="0.3">
      <c r="M14">
        <f>SUM(F14,H14,J14,L14)</f>
        <v>0</v>
      </c>
      <c r="N14">
        <f>(SUM(F14,H14,J14,L14)-MIN(F14,H14,J14,L14))</f>
        <v>0</v>
      </c>
    </row>
    <row r="15" spans="1:14" x14ac:dyDescent="0.3">
      <c r="M15">
        <f>SUM(F15,H15,J15,L15)</f>
        <v>0</v>
      </c>
      <c r="N15">
        <f>(SUM(F15,H15,J15,L15)-MIN(F15,H15,J15,L15))</f>
        <v>0</v>
      </c>
    </row>
    <row r="16" spans="1:14" x14ac:dyDescent="0.3">
      <c r="M16">
        <f>SUM(F16,H16,J16,L16)</f>
        <v>0</v>
      </c>
      <c r="N16">
        <f>(SUM(F16,H16,J16,L16)-MIN(F16,H16,J16,L16))</f>
        <v>0</v>
      </c>
    </row>
    <row r="17" spans="13:14" x14ac:dyDescent="0.3">
      <c r="M17">
        <f>SUM(F17,H17,J17,L17)</f>
        <v>0</v>
      </c>
      <c r="N17">
        <f>(SUM(F17,H17,J17,L17)-MIN(F17,H17,J17,L17))</f>
        <v>0</v>
      </c>
    </row>
    <row r="18" spans="13:14" x14ac:dyDescent="0.3">
      <c r="M18">
        <f>SUM(F18,H18,J18,L18)</f>
        <v>0</v>
      </c>
      <c r="N18">
        <f>(SUM(F18,H18,J18,L18)-MIN(F18,H18,J18,L18))</f>
        <v>0</v>
      </c>
    </row>
    <row r="19" spans="13:14" x14ac:dyDescent="0.3">
      <c r="M19">
        <f>SUM(F19,H19,J19,L19)</f>
        <v>0</v>
      </c>
      <c r="N19">
        <f>(SUM(F19,H19,J19,L19)-MIN(F19,H19,J19,L19))</f>
        <v>0</v>
      </c>
    </row>
    <row r="20" spans="13:14" x14ac:dyDescent="0.3">
      <c r="M20">
        <f>SUM(F20,H20,J20,L20)</f>
        <v>0</v>
      </c>
      <c r="N20">
        <f>(SUM(F20,H20,J20,L20)-MIN(F20,H20,J20,L20))</f>
        <v>0</v>
      </c>
    </row>
    <row r="21" spans="13:14" x14ac:dyDescent="0.3">
      <c r="M21">
        <f>SUM(F21,H21,J21,L21)</f>
        <v>0</v>
      </c>
      <c r="N21">
        <f>(SUM(F21,H21,J21,L21)-MIN(F21,H21,J21,L21))</f>
        <v>0</v>
      </c>
    </row>
    <row r="22" spans="13:14" x14ac:dyDescent="0.3">
      <c r="M22">
        <f>SUM(F22,H22,J22,L22)</f>
        <v>0</v>
      </c>
      <c r="N22">
        <f>(SUM(F22,H22,J22,L22)-MIN(F22,H22,J22,L22))</f>
        <v>0</v>
      </c>
    </row>
    <row r="23" spans="13:14" x14ac:dyDescent="0.3">
      <c r="M23">
        <f>SUM(F23,H23,J23,L23)</f>
        <v>0</v>
      </c>
      <c r="N23">
        <f>(SUM(F23,H23,J23,L23)-MIN(F23,H23,J23,L23))</f>
        <v>0</v>
      </c>
    </row>
    <row r="24" spans="13:14" x14ac:dyDescent="0.3">
      <c r="M24">
        <f>SUM(F24,H24,J24,L24)</f>
        <v>0</v>
      </c>
      <c r="N24">
        <f>(SUM(F24,H24,J24,L24)-MIN(F24,H24,J24,L24))</f>
        <v>0</v>
      </c>
    </row>
    <row r="25" spans="13:14" x14ac:dyDescent="0.3">
      <c r="M25">
        <f>SUM(F25,H25,J25,L25)</f>
        <v>0</v>
      </c>
      <c r="N25">
        <f>(SUM(F25,H25,J25,L25)-MIN(F25,H25,J25,L25))</f>
        <v>0</v>
      </c>
    </row>
    <row r="26" spans="13:14" x14ac:dyDescent="0.3">
      <c r="M26">
        <f>SUM(F26,H26,J26,L26)</f>
        <v>0</v>
      </c>
      <c r="N26">
        <f>(SUM(F26,H26,J26,L26)-MIN(F26,H26,J26,L26))</f>
        <v>0</v>
      </c>
    </row>
    <row r="27" spans="13:14" x14ac:dyDescent="0.3">
      <c r="M27">
        <f>SUM(F27,H27,J27,L27)</f>
        <v>0</v>
      </c>
      <c r="N27">
        <f>(SUM(F27,H27,J27,L27)-MIN(F27,H27,J27,L27))</f>
        <v>0</v>
      </c>
    </row>
    <row r="28" spans="13:14" x14ac:dyDescent="0.3">
      <c r="M28">
        <f>SUM(F28,H28,J28,L28)</f>
        <v>0</v>
      </c>
      <c r="N28">
        <f>(SUM(F28,H28,J28,L28)-MIN(F28,H28,J28,L28))</f>
        <v>0</v>
      </c>
    </row>
    <row r="29" spans="13:14" x14ac:dyDescent="0.3">
      <c r="M29">
        <f>SUM(F29,H29,J29,L29)</f>
        <v>0</v>
      </c>
      <c r="N29">
        <f>(SUM(F29,H29,J29,L29)-MIN(F29,H29,J29,L29))</f>
        <v>0</v>
      </c>
    </row>
    <row r="30" spans="13:14" x14ac:dyDescent="0.3">
      <c r="M30">
        <f>SUM(F30,H30,J30,L30)</f>
        <v>0</v>
      </c>
      <c r="N30">
        <f>(SUM(F30,H30,J30,L30)-MIN(F30,H30,J30,L30))</f>
        <v>0</v>
      </c>
    </row>
    <row r="31" spans="13:14" x14ac:dyDescent="0.3">
      <c r="M31">
        <f>SUM(F31,H31,J31,L31)</f>
        <v>0</v>
      </c>
      <c r="N31">
        <f>(SUM(F31,H31,J31,L31)-MIN(F31,H31,J31,L31))</f>
        <v>0</v>
      </c>
    </row>
    <row r="32" spans="13:14" x14ac:dyDescent="0.3">
      <c r="M32">
        <f>SUM(F32,H32,J32,L32)</f>
        <v>0</v>
      </c>
      <c r="N32">
        <f>(SUM(F32,H32,J32,L32)-MIN(F32,H32,J32,L32))</f>
        <v>0</v>
      </c>
    </row>
    <row r="33" spans="13:14" x14ac:dyDescent="0.3">
      <c r="M33">
        <f>SUM(F33,H33,J33,L33)</f>
        <v>0</v>
      </c>
      <c r="N33">
        <f>(SUM(F33,H33,J33,L33)-MIN(F33,H33,J33,L33))</f>
        <v>0</v>
      </c>
    </row>
    <row r="34" spans="13:14" x14ac:dyDescent="0.3">
      <c r="M34">
        <f>SUM(F34,H34,J34,L34)</f>
        <v>0</v>
      </c>
      <c r="N34">
        <f>(SUM(F34,H34,J34,L34)-MIN(F34,H34,J34,L34))</f>
        <v>0</v>
      </c>
    </row>
    <row r="35" spans="13:14" x14ac:dyDescent="0.3">
      <c r="M35">
        <f>SUM(F35,H35,J35,L35)</f>
        <v>0</v>
      </c>
      <c r="N35">
        <f>(SUM(F35,H35,J35,L35)-MIN(F35,H35,J35,L35))</f>
        <v>0</v>
      </c>
    </row>
    <row r="36" spans="13:14" x14ac:dyDescent="0.3">
      <c r="M36">
        <f>SUM(F36,H36,J36,L36)</f>
        <v>0</v>
      </c>
      <c r="N36">
        <f>(SUM(F36,H36,J36,L36)-MIN(F36,H36,J36,L36))</f>
        <v>0</v>
      </c>
    </row>
    <row r="37" spans="13:14" x14ac:dyDescent="0.3">
      <c r="M37">
        <f>SUM(F37,H37,J37,L37)</f>
        <v>0</v>
      </c>
      <c r="N37">
        <f>(SUM(F37,H37,J37,L37)-MIN(F37,H37,J37,L37))</f>
        <v>0</v>
      </c>
    </row>
    <row r="38" spans="13:14" x14ac:dyDescent="0.3">
      <c r="M38">
        <f>SUM(F38,H38,J38,L38)</f>
        <v>0</v>
      </c>
      <c r="N38">
        <f>(SUM(F38,H38,J38,L38)-MIN(F38,H38,J38,L38))</f>
        <v>0</v>
      </c>
    </row>
    <row r="39" spans="13:14" x14ac:dyDescent="0.3">
      <c r="M39">
        <f>SUM(F39,H39,J39,L39)</f>
        <v>0</v>
      </c>
      <c r="N39">
        <f>(SUM(F39,H39,J39,L39)-MIN(F39,H39,J39,L39))</f>
        <v>0</v>
      </c>
    </row>
    <row r="40" spans="13:14" x14ac:dyDescent="0.3">
      <c r="M40">
        <f>SUM(F40,H40,J40,L40)</f>
        <v>0</v>
      </c>
      <c r="N40">
        <f>(SUM(F40,H40,J40,L40)-MIN(F40,H40,J40,L40))</f>
        <v>0</v>
      </c>
    </row>
  </sheetData>
  <mergeCells count="5">
    <mergeCell ref="A1:D1"/>
    <mergeCell ref="E2:F2"/>
    <mergeCell ref="G2:H2"/>
    <mergeCell ref="I2:J2"/>
    <mergeCell ref="K2:L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Information</vt:lpstr>
      <vt:lpstr>Members</vt:lpstr>
      <vt:lpstr>1. Open Halter</vt:lpstr>
      <vt:lpstr>2. Senior Showmanship</vt:lpstr>
      <vt:lpstr>3. Youth Showmanship</vt:lpstr>
      <vt:lpstr>4. Leadline</vt:lpstr>
      <vt:lpstr>5. Just off the Leadline</vt:lpstr>
      <vt:lpstr>6. Open WJ Trail</vt:lpstr>
      <vt:lpstr>7. Open Trail</vt:lpstr>
      <vt:lpstr>8. Senior WJ Western Pleasure</vt:lpstr>
      <vt:lpstr>9. Senior WJ Horsemanship</vt:lpstr>
      <vt:lpstr>10. Youth WJ Horsemanship</vt:lpstr>
      <vt:lpstr>11. Youth WJ Western Pleasure</vt:lpstr>
      <vt:lpstr>12. Junior WJ Horsemanship</vt:lpstr>
      <vt:lpstr>13. Junior WJ Western Pleasure</vt:lpstr>
      <vt:lpstr>14. Open Western Pleasure</vt:lpstr>
      <vt:lpstr>15. Senior Horsemanship</vt:lpstr>
      <vt:lpstr>16. Youth+Junior Horsemanship </vt:lpstr>
      <vt:lpstr>17. Open Ranch Riding</vt:lpstr>
      <vt:lpstr>18A. Senior Command</vt:lpstr>
      <vt:lpstr>18B. Youth+Junior Command</vt:lpstr>
      <vt:lpstr>19. Open WT Command</vt:lpstr>
      <vt:lpstr>20. Open Pairs</vt:lpstr>
      <vt:lpstr>21. Open WJ Barrels</vt:lpstr>
      <vt:lpstr>22. Open Barrels</vt:lpstr>
      <vt:lpstr>23. Open WJ Pole Bending</vt:lpstr>
      <vt:lpstr>24. Open Pole Bending</vt:lpstr>
      <vt:lpstr>25. Open WJ Keyhole</vt:lpstr>
      <vt:lpstr>26. Open Keyhole</vt:lpstr>
      <vt:lpstr>27. Senior WT Hunter US</vt:lpstr>
      <vt:lpstr>28. Senior WT Equitation</vt:lpstr>
      <vt:lpstr>29. Youth WT Equitation</vt:lpstr>
      <vt:lpstr>30. Youth WT Hunter US</vt:lpstr>
      <vt:lpstr>31. Junior WT Equitation</vt:lpstr>
      <vt:lpstr>32. Junior WT Hunter US</vt:lpstr>
      <vt:lpstr>33A. Senior Hunter US</vt:lpstr>
      <vt:lpstr>33B. Youth Junior Hunter US</vt:lpstr>
      <vt:lpstr>34A. Senior Show Hack</vt:lpstr>
      <vt:lpstr>34B. Youth Junior Show Hack</vt:lpstr>
      <vt:lpstr>35. Senior Equitation</vt:lpstr>
      <vt:lpstr>36. Youth+Junior Equitation</vt:lpstr>
      <vt:lpstr>37. Open Crossrail</vt:lpstr>
      <vt:lpstr>38. Novice Hunter 18</vt:lpstr>
      <vt:lpstr>39. Open Hunter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Lewington</dc:creator>
  <cp:lastModifiedBy>Kaitlin Lewington</cp:lastModifiedBy>
  <dcterms:created xsi:type="dcterms:W3CDTF">2025-05-12T15:37:55Z</dcterms:created>
  <dcterms:modified xsi:type="dcterms:W3CDTF">2025-07-28T20:49:25Z</dcterms:modified>
</cp:coreProperties>
</file>